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etamorg-my.sharepoint.com/personal/hgonzalez_ietam_org_mx/Documents/2022/Resultados Electorales/Web/"/>
    </mc:Choice>
  </mc:AlternateContent>
  <xr:revisionPtr revIDLastSave="13" documentId="8_{54EDA73A-060E-4B7C-87DA-70BE244DE0F0}" xr6:coauthVersionLast="45" xr6:coauthVersionMax="47" xr10:uidLastSave="{D9042343-AC99-4BFB-9E86-F8FF1598583C}"/>
  <bookViews>
    <workbookView xWindow="-120" yWindow="-120" windowWidth="20730" windowHeight="11160" tabRatio="784" xr2:uid="{00000000-000D-0000-FFFF-FFFF00000000}"/>
  </bookViews>
  <sheets>
    <sheet name="CD00" sheetId="12" r:id="rId1"/>
    <sheet name="Cómputo Validación" sheetId="72" state="hidden" r:id="rId2"/>
  </sheets>
  <definedNames>
    <definedName name="_xlnm._FilterDatabase" localSheetId="0" hidden="1">CD00!$A$7:$N$245</definedName>
    <definedName name="_xlnm._FilterDatabase" localSheetId="1" hidden="1">'Cómputo Validación'!$A$7:$M$31</definedName>
    <definedName name="_xlnm.Print_Area" localSheetId="0">CD00!$A$1:$N$245</definedName>
    <definedName name="_xlnm.Print_Area" localSheetId="1">'Cómputo Validación'!$A$1:$M$32</definedName>
    <definedName name="_xlnm.Print_Titles" localSheetId="0">CD00!$1:$7</definedName>
    <definedName name="_xlnm.Print_Titles" localSheetId="1">'Cómputo Validación'!$1:$7</definedName>
  </definedNames>
  <calcPr calcId="181029"/>
</workbook>
</file>

<file path=xl/calcChain.xml><?xml version="1.0" encoding="utf-8"?>
<calcChain xmlns="http://schemas.openxmlformats.org/spreadsheetml/2006/main">
  <c r="Z9" i="72" l="1"/>
  <c r="AA9" i="72"/>
  <c r="AB9" i="72"/>
  <c r="AC9" i="72"/>
  <c r="AD9" i="72"/>
  <c r="Z10" i="72"/>
  <c r="AA10" i="72"/>
  <c r="AB10" i="72"/>
  <c r="AC10" i="72"/>
  <c r="AD10" i="72"/>
  <c r="Z11" i="72"/>
  <c r="AA11" i="72"/>
  <c r="AB11" i="72"/>
  <c r="AC11" i="72"/>
  <c r="AD11" i="72"/>
  <c r="Z12" i="72"/>
  <c r="AA12" i="72"/>
  <c r="AB12" i="72"/>
  <c r="AC12" i="72"/>
  <c r="AD12" i="72"/>
  <c r="Z13" i="72"/>
  <c r="AA13" i="72"/>
  <c r="AB13" i="72"/>
  <c r="AC13" i="72"/>
  <c r="AD13" i="72"/>
  <c r="Z14" i="72"/>
  <c r="AA14" i="72"/>
  <c r="AB14" i="72"/>
  <c r="AC14" i="72"/>
  <c r="AD14" i="72"/>
  <c r="Z15" i="72"/>
  <c r="AA15" i="72"/>
  <c r="AB15" i="72"/>
  <c r="AC15" i="72"/>
  <c r="AD15" i="72"/>
  <c r="Z16" i="72"/>
  <c r="AA16" i="72"/>
  <c r="AB16" i="72"/>
  <c r="AC16" i="72"/>
  <c r="AD16" i="72"/>
  <c r="Z17" i="72"/>
  <c r="AA17" i="72"/>
  <c r="AB17" i="72"/>
  <c r="AC17" i="72"/>
  <c r="AD17" i="72"/>
  <c r="Z18" i="72"/>
  <c r="AA18" i="72"/>
  <c r="AB18" i="72"/>
  <c r="AC18" i="72"/>
  <c r="AD18" i="72"/>
  <c r="Z19" i="72"/>
  <c r="AA19" i="72"/>
  <c r="AB19" i="72"/>
  <c r="AC19" i="72"/>
  <c r="AD19" i="72"/>
  <c r="Z20" i="72"/>
  <c r="AA20" i="72"/>
  <c r="AB20" i="72"/>
  <c r="AC20" i="72"/>
  <c r="AD20" i="72"/>
  <c r="Z21" i="72"/>
  <c r="AA21" i="72"/>
  <c r="AB21" i="72"/>
  <c r="AC21" i="72"/>
  <c r="AD21" i="72"/>
  <c r="Z22" i="72"/>
  <c r="AA22" i="72"/>
  <c r="AB22" i="72"/>
  <c r="AC22" i="72"/>
  <c r="AD22" i="72"/>
  <c r="Z23" i="72"/>
  <c r="AA23" i="72"/>
  <c r="AB23" i="72"/>
  <c r="AC23" i="72"/>
  <c r="AD23" i="72"/>
  <c r="Z24" i="72"/>
  <c r="AA24" i="72"/>
  <c r="AB24" i="72"/>
  <c r="AC24" i="72"/>
  <c r="AD24" i="72"/>
  <c r="Z25" i="72"/>
  <c r="AA25" i="72"/>
  <c r="AB25" i="72"/>
  <c r="AC25" i="72"/>
  <c r="AD25" i="72"/>
  <c r="Z26" i="72"/>
  <c r="AA26" i="72"/>
  <c r="AB26" i="72"/>
  <c r="AC26" i="72"/>
  <c r="AD26" i="72"/>
  <c r="Z27" i="72"/>
  <c r="AA27" i="72"/>
  <c r="AB27" i="72"/>
  <c r="AC27" i="72"/>
  <c r="AD27" i="72"/>
  <c r="Z28" i="72"/>
  <c r="AA28" i="72"/>
  <c r="AB28" i="72"/>
  <c r="AC28" i="72"/>
  <c r="AD28" i="72"/>
  <c r="Z29" i="72"/>
  <c r="AA29" i="72"/>
  <c r="AB29" i="72"/>
  <c r="AC29" i="72"/>
  <c r="AD29" i="72"/>
  <c r="Z30" i="72"/>
  <c r="AA30" i="72"/>
  <c r="AB30" i="72"/>
  <c r="AC30" i="72"/>
  <c r="AD30" i="72"/>
  <c r="AA8" i="72"/>
  <c r="AB8" i="72"/>
  <c r="AC8" i="72"/>
  <c r="AD8" i="72"/>
  <c r="Z8" i="72"/>
  <c r="P9" i="72"/>
  <c r="Q9" i="72"/>
  <c r="R9" i="72"/>
  <c r="S9" i="72"/>
  <c r="T9" i="72"/>
  <c r="U9" i="72"/>
  <c r="V9" i="72"/>
  <c r="W9" i="72"/>
  <c r="P10" i="72"/>
  <c r="Q10" i="72"/>
  <c r="R10" i="72"/>
  <c r="S10" i="72"/>
  <c r="T10" i="72"/>
  <c r="U10" i="72"/>
  <c r="V10" i="72"/>
  <c r="W10" i="72"/>
  <c r="P11" i="72"/>
  <c r="Q11" i="72"/>
  <c r="R11" i="72"/>
  <c r="S11" i="72"/>
  <c r="T11" i="72"/>
  <c r="U11" i="72"/>
  <c r="V11" i="72"/>
  <c r="W11" i="72"/>
  <c r="P12" i="72"/>
  <c r="Q12" i="72"/>
  <c r="R12" i="72"/>
  <c r="S12" i="72"/>
  <c r="T12" i="72"/>
  <c r="U12" i="72"/>
  <c r="V12" i="72"/>
  <c r="W12" i="72"/>
  <c r="P13" i="72"/>
  <c r="Q13" i="72"/>
  <c r="R13" i="72"/>
  <c r="S13" i="72"/>
  <c r="T13" i="72"/>
  <c r="U13" i="72"/>
  <c r="V13" i="72"/>
  <c r="W13" i="72"/>
  <c r="P14" i="72"/>
  <c r="Q14" i="72"/>
  <c r="R14" i="72"/>
  <c r="S14" i="72"/>
  <c r="T14" i="72"/>
  <c r="U14" i="72"/>
  <c r="V14" i="72"/>
  <c r="W14" i="72"/>
  <c r="P15" i="72"/>
  <c r="Q15" i="72"/>
  <c r="R15" i="72"/>
  <c r="S15" i="72"/>
  <c r="T15" i="72"/>
  <c r="U15" i="72"/>
  <c r="V15" i="72"/>
  <c r="W15" i="72"/>
  <c r="P16" i="72"/>
  <c r="Q16" i="72"/>
  <c r="R16" i="72"/>
  <c r="S16" i="72"/>
  <c r="T16" i="72"/>
  <c r="U16" i="72"/>
  <c r="V16" i="72"/>
  <c r="W16" i="72"/>
  <c r="P17" i="72"/>
  <c r="Q17" i="72"/>
  <c r="R17" i="72"/>
  <c r="S17" i="72"/>
  <c r="T17" i="72"/>
  <c r="U17" i="72"/>
  <c r="V17" i="72"/>
  <c r="W17" i="72"/>
  <c r="P18" i="72"/>
  <c r="Q18" i="72"/>
  <c r="R18" i="72"/>
  <c r="S18" i="72"/>
  <c r="T18" i="72"/>
  <c r="U18" i="72"/>
  <c r="V18" i="72"/>
  <c r="W18" i="72"/>
  <c r="P19" i="72"/>
  <c r="Q19" i="72"/>
  <c r="R19" i="72"/>
  <c r="S19" i="72"/>
  <c r="T19" i="72"/>
  <c r="U19" i="72"/>
  <c r="V19" i="72"/>
  <c r="W19" i="72"/>
  <c r="P20" i="72"/>
  <c r="Q20" i="72"/>
  <c r="R20" i="72"/>
  <c r="S20" i="72"/>
  <c r="T20" i="72"/>
  <c r="U20" i="72"/>
  <c r="V20" i="72"/>
  <c r="W20" i="72"/>
  <c r="P21" i="72"/>
  <c r="Q21" i="72"/>
  <c r="R21" i="72"/>
  <c r="S21" i="72"/>
  <c r="T21" i="72"/>
  <c r="U21" i="72"/>
  <c r="V21" i="72"/>
  <c r="W21" i="72"/>
  <c r="P22" i="72"/>
  <c r="Q22" i="72"/>
  <c r="R22" i="72"/>
  <c r="S22" i="72"/>
  <c r="T22" i="72"/>
  <c r="U22" i="72"/>
  <c r="V22" i="72"/>
  <c r="W22" i="72"/>
  <c r="P23" i="72"/>
  <c r="Q23" i="72"/>
  <c r="R23" i="72"/>
  <c r="S23" i="72"/>
  <c r="T23" i="72"/>
  <c r="U23" i="72"/>
  <c r="V23" i="72"/>
  <c r="W23" i="72"/>
  <c r="P24" i="72"/>
  <c r="Q24" i="72"/>
  <c r="R24" i="72"/>
  <c r="S24" i="72"/>
  <c r="T24" i="72"/>
  <c r="U24" i="72"/>
  <c r="V24" i="72"/>
  <c r="W24" i="72"/>
  <c r="P25" i="72"/>
  <c r="Q25" i="72"/>
  <c r="R25" i="72"/>
  <c r="S25" i="72"/>
  <c r="T25" i="72"/>
  <c r="U25" i="72"/>
  <c r="V25" i="72"/>
  <c r="W25" i="72"/>
  <c r="P26" i="72"/>
  <c r="Q26" i="72"/>
  <c r="R26" i="72"/>
  <c r="S26" i="72"/>
  <c r="T26" i="72"/>
  <c r="U26" i="72"/>
  <c r="V26" i="72"/>
  <c r="W26" i="72"/>
  <c r="P27" i="72"/>
  <c r="Q27" i="72"/>
  <c r="R27" i="72"/>
  <c r="S27" i="72"/>
  <c r="T27" i="72"/>
  <c r="U27" i="72"/>
  <c r="V27" i="72"/>
  <c r="W27" i="72"/>
  <c r="P28" i="72"/>
  <c r="Q28" i="72"/>
  <c r="R28" i="72"/>
  <c r="S28" i="72"/>
  <c r="T28" i="72"/>
  <c r="U28" i="72"/>
  <c r="V28" i="72"/>
  <c r="W28" i="72"/>
  <c r="P29" i="72"/>
  <c r="Q29" i="72"/>
  <c r="R29" i="72"/>
  <c r="S29" i="72"/>
  <c r="T29" i="72"/>
  <c r="U29" i="72"/>
  <c r="V29" i="72"/>
  <c r="W29" i="72"/>
  <c r="P30" i="72"/>
  <c r="Q30" i="72"/>
  <c r="R30" i="72"/>
  <c r="S30" i="72"/>
  <c r="T30" i="72"/>
  <c r="U30" i="72"/>
  <c r="V30" i="72"/>
  <c r="W30" i="72"/>
  <c r="P31" i="72"/>
  <c r="Q31" i="72"/>
  <c r="R31" i="72"/>
  <c r="S31" i="72"/>
  <c r="T31" i="72"/>
  <c r="U31" i="72"/>
  <c r="V31" i="72"/>
  <c r="W31" i="72"/>
  <c r="Q8" i="72"/>
  <c r="R8" i="72"/>
  <c r="S8" i="72"/>
  <c r="T8" i="72"/>
  <c r="U8" i="72"/>
  <c r="V8" i="72"/>
  <c r="W8" i="72"/>
  <c r="P8" i="72"/>
  <c r="M8" i="72"/>
  <c r="J8" i="72"/>
  <c r="I8" i="72"/>
  <c r="F8" i="72"/>
  <c r="E8" i="72"/>
  <c r="D8" i="72"/>
  <c r="C8" i="72"/>
  <c r="B8" i="72"/>
  <c r="L8" i="72"/>
  <c r="K8" i="72"/>
  <c r="B9" i="72"/>
  <c r="C9" i="72"/>
  <c r="D9" i="72"/>
  <c r="E9" i="72"/>
  <c r="F9" i="72"/>
  <c r="G9" i="72"/>
  <c r="H9" i="72"/>
  <c r="I9" i="72"/>
  <c r="J9" i="72"/>
  <c r="K9" i="72"/>
  <c r="L9" i="72"/>
  <c r="M9" i="72"/>
  <c r="B10" i="72"/>
  <c r="C10" i="72"/>
  <c r="D10" i="72"/>
  <c r="E10" i="72"/>
  <c r="F10" i="72"/>
  <c r="G10" i="72"/>
  <c r="H10" i="72"/>
  <c r="I10" i="72"/>
  <c r="J10" i="72"/>
  <c r="K10" i="72"/>
  <c r="L10" i="72"/>
  <c r="M10" i="72"/>
  <c r="B11" i="72"/>
  <c r="C11" i="72"/>
  <c r="D11" i="72"/>
  <c r="E11" i="72"/>
  <c r="F11" i="72"/>
  <c r="G11" i="72"/>
  <c r="H11" i="72"/>
  <c r="I11" i="72"/>
  <c r="J11" i="72"/>
  <c r="K11" i="72"/>
  <c r="L11" i="72"/>
  <c r="M11" i="72"/>
  <c r="B12" i="72"/>
  <c r="C12" i="72"/>
  <c r="D12" i="72"/>
  <c r="E12" i="72"/>
  <c r="F12" i="72"/>
  <c r="G12" i="72"/>
  <c r="H12" i="72"/>
  <c r="I12" i="72"/>
  <c r="J12" i="72"/>
  <c r="K12" i="72"/>
  <c r="L12" i="72"/>
  <c r="M12" i="72"/>
  <c r="B13" i="72"/>
  <c r="C13" i="72"/>
  <c r="D13" i="72"/>
  <c r="E13" i="72"/>
  <c r="F13" i="72"/>
  <c r="G13" i="72"/>
  <c r="H13" i="72"/>
  <c r="I13" i="72"/>
  <c r="J13" i="72"/>
  <c r="K13" i="72"/>
  <c r="L13" i="72"/>
  <c r="M13" i="72"/>
  <c r="B14" i="72"/>
  <c r="C14" i="72"/>
  <c r="D14" i="72"/>
  <c r="E14" i="72"/>
  <c r="F14" i="72"/>
  <c r="G14" i="72"/>
  <c r="H14" i="72"/>
  <c r="I14" i="72"/>
  <c r="J14" i="72"/>
  <c r="K14" i="72"/>
  <c r="L14" i="72"/>
  <c r="M14" i="72"/>
  <c r="B15" i="72"/>
  <c r="C15" i="72"/>
  <c r="D15" i="72"/>
  <c r="E15" i="72"/>
  <c r="F15" i="72"/>
  <c r="G15" i="72"/>
  <c r="H15" i="72"/>
  <c r="I15" i="72"/>
  <c r="J15" i="72"/>
  <c r="K15" i="72"/>
  <c r="L15" i="72"/>
  <c r="M15" i="72"/>
  <c r="B16" i="72"/>
  <c r="C16" i="72"/>
  <c r="D16" i="72"/>
  <c r="E16" i="72"/>
  <c r="F16" i="72"/>
  <c r="G16" i="72"/>
  <c r="H16" i="72"/>
  <c r="I16" i="72"/>
  <c r="J16" i="72"/>
  <c r="K16" i="72"/>
  <c r="L16" i="72"/>
  <c r="M16" i="72"/>
  <c r="B17" i="72"/>
  <c r="C17" i="72"/>
  <c r="D17" i="72"/>
  <c r="E17" i="72"/>
  <c r="F17" i="72"/>
  <c r="G17" i="72"/>
  <c r="H17" i="72"/>
  <c r="I17" i="72"/>
  <c r="J17" i="72"/>
  <c r="K17" i="72"/>
  <c r="L17" i="72"/>
  <c r="M17" i="72"/>
  <c r="B18" i="72"/>
  <c r="C18" i="72"/>
  <c r="D18" i="72"/>
  <c r="E18" i="72"/>
  <c r="F18" i="72"/>
  <c r="G18" i="72"/>
  <c r="H18" i="72"/>
  <c r="I18" i="72"/>
  <c r="J18" i="72"/>
  <c r="K18" i="72"/>
  <c r="L18" i="72"/>
  <c r="M18" i="72"/>
  <c r="B19" i="72"/>
  <c r="C19" i="72"/>
  <c r="D19" i="72"/>
  <c r="E19" i="72"/>
  <c r="F19" i="72"/>
  <c r="G19" i="72"/>
  <c r="H19" i="72"/>
  <c r="I19" i="72"/>
  <c r="J19" i="72"/>
  <c r="K19" i="72"/>
  <c r="L19" i="72"/>
  <c r="M19" i="72"/>
  <c r="B20" i="72"/>
  <c r="C20" i="72"/>
  <c r="D20" i="72"/>
  <c r="E20" i="72"/>
  <c r="F20" i="72"/>
  <c r="G20" i="72"/>
  <c r="H20" i="72"/>
  <c r="I20" i="72"/>
  <c r="J20" i="72"/>
  <c r="K20" i="72"/>
  <c r="L20" i="72"/>
  <c r="M20" i="72"/>
  <c r="B21" i="72"/>
  <c r="C21" i="72"/>
  <c r="D21" i="72"/>
  <c r="E21" i="72"/>
  <c r="F21" i="72"/>
  <c r="G21" i="72"/>
  <c r="H21" i="72"/>
  <c r="I21" i="72"/>
  <c r="J21" i="72"/>
  <c r="K21" i="72"/>
  <c r="L21" i="72"/>
  <c r="M21" i="72"/>
  <c r="B22" i="72"/>
  <c r="C22" i="72"/>
  <c r="D22" i="72"/>
  <c r="E22" i="72"/>
  <c r="F22" i="72"/>
  <c r="G22" i="72"/>
  <c r="H22" i="72"/>
  <c r="I22" i="72"/>
  <c r="J22" i="72"/>
  <c r="K22" i="72"/>
  <c r="L22" i="72"/>
  <c r="M22" i="72"/>
  <c r="B23" i="72"/>
  <c r="C23" i="72"/>
  <c r="D23" i="72"/>
  <c r="E23" i="72"/>
  <c r="F23" i="72"/>
  <c r="G23" i="72"/>
  <c r="H23" i="72"/>
  <c r="I23" i="72"/>
  <c r="J23" i="72"/>
  <c r="K23" i="72"/>
  <c r="L23" i="72"/>
  <c r="M23" i="72"/>
  <c r="B24" i="72"/>
  <c r="C24" i="72"/>
  <c r="D24" i="72"/>
  <c r="E24" i="72"/>
  <c r="F24" i="72"/>
  <c r="G24" i="72"/>
  <c r="H24" i="72"/>
  <c r="I24" i="72"/>
  <c r="J24" i="72"/>
  <c r="K24" i="72"/>
  <c r="L24" i="72"/>
  <c r="M24" i="72"/>
  <c r="B25" i="72"/>
  <c r="C25" i="72"/>
  <c r="D25" i="72"/>
  <c r="E25" i="72"/>
  <c r="F25" i="72"/>
  <c r="G25" i="72"/>
  <c r="H25" i="72"/>
  <c r="I25" i="72"/>
  <c r="J25" i="72"/>
  <c r="K25" i="72"/>
  <c r="L25" i="72"/>
  <c r="M25" i="72"/>
  <c r="B26" i="72"/>
  <c r="C26" i="72"/>
  <c r="D26" i="72"/>
  <c r="E26" i="72"/>
  <c r="F26" i="72"/>
  <c r="G26" i="72"/>
  <c r="H26" i="72"/>
  <c r="I26" i="72"/>
  <c r="J26" i="72"/>
  <c r="K26" i="72"/>
  <c r="L26" i="72"/>
  <c r="M26" i="72"/>
  <c r="B27" i="72"/>
  <c r="C27" i="72"/>
  <c r="D27" i="72"/>
  <c r="E27" i="72"/>
  <c r="F27" i="72"/>
  <c r="G27" i="72"/>
  <c r="H27" i="72"/>
  <c r="I27" i="72"/>
  <c r="J27" i="72"/>
  <c r="K27" i="72"/>
  <c r="L27" i="72"/>
  <c r="M27" i="72"/>
  <c r="B28" i="72"/>
  <c r="C28" i="72"/>
  <c r="D28" i="72"/>
  <c r="E28" i="72"/>
  <c r="F28" i="72"/>
  <c r="G28" i="72"/>
  <c r="H28" i="72"/>
  <c r="I28" i="72"/>
  <c r="J28" i="72"/>
  <c r="K28" i="72"/>
  <c r="L28" i="72"/>
  <c r="M28" i="72"/>
  <c r="B29" i="72"/>
  <c r="C29" i="72"/>
  <c r="D29" i="72"/>
  <c r="E29" i="72"/>
  <c r="F29" i="72"/>
  <c r="G29" i="72"/>
  <c r="H29" i="72"/>
  <c r="I29" i="72"/>
  <c r="J29" i="72"/>
  <c r="K29" i="72"/>
  <c r="L29" i="72"/>
  <c r="M29" i="72"/>
  <c r="B30" i="72"/>
  <c r="C30" i="72"/>
  <c r="D30" i="72"/>
  <c r="E30" i="72"/>
  <c r="F30" i="72"/>
  <c r="G30" i="72"/>
  <c r="H30" i="72"/>
  <c r="I30" i="72"/>
  <c r="J30" i="72"/>
  <c r="K30" i="72"/>
  <c r="L30" i="72"/>
  <c r="M30" i="72"/>
  <c r="C31" i="72"/>
  <c r="D31" i="72"/>
  <c r="E31" i="72"/>
  <c r="F31" i="72"/>
  <c r="G31" i="72"/>
  <c r="H31" i="72"/>
  <c r="I31" i="72"/>
  <c r="J31" i="72"/>
  <c r="K31" i="72"/>
  <c r="L31" i="72"/>
  <c r="M31" i="72"/>
  <c r="H8" i="72" l="1"/>
  <c r="N21" i="72"/>
  <c r="O21" i="72" s="1"/>
  <c r="N24" i="72"/>
  <c r="O24" i="72" s="1"/>
  <c r="X28" i="72"/>
  <c r="Y28" i="72" s="1"/>
  <c r="X24" i="72"/>
  <c r="Y24" i="72" s="1"/>
  <c r="X21" i="72"/>
  <c r="Y21" i="72" s="1"/>
  <c r="N23" i="72"/>
  <c r="O23" i="72" s="1"/>
  <c r="G8" i="72"/>
  <c r="N8" i="72" s="1"/>
  <c r="O8" i="72" s="1"/>
  <c r="X16" i="72"/>
  <c r="Y16" i="72" s="1"/>
  <c r="N15" i="72"/>
  <c r="O15" i="72" s="1"/>
  <c r="N13" i="72"/>
  <c r="O13" i="72" s="1"/>
  <c r="N11" i="72"/>
  <c r="O11" i="72" s="1"/>
  <c r="X9" i="72"/>
  <c r="Y9" i="72" s="1"/>
  <c r="Z31" i="72"/>
  <c r="X17" i="72"/>
  <c r="Y17" i="72" s="1"/>
  <c r="AA31" i="72"/>
  <c r="AB31" i="72"/>
  <c r="X30" i="72"/>
  <c r="Y30" i="72" s="1"/>
  <c r="X29" i="72"/>
  <c r="Y29" i="72" s="1"/>
  <c r="X27" i="72"/>
  <c r="Y27" i="72" s="1"/>
  <c r="X26" i="72"/>
  <c r="Y26" i="72" s="1"/>
  <c r="X25" i="72"/>
  <c r="Y25" i="72" s="1"/>
  <c r="X23" i="72"/>
  <c r="Y23" i="72" s="1"/>
  <c r="X22" i="72"/>
  <c r="Y22" i="72" s="1"/>
  <c r="X20" i="72"/>
  <c r="Y20" i="72" s="1"/>
  <c r="X19" i="72"/>
  <c r="Y19" i="72" s="1"/>
  <c r="X18" i="72"/>
  <c r="Y18" i="72" s="1"/>
  <c r="X15" i="72"/>
  <c r="Y15" i="72" s="1"/>
  <c r="X14" i="72"/>
  <c r="Y14" i="72" s="1"/>
  <c r="X12" i="72"/>
  <c r="Y12" i="72" s="1"/>
  <c r="X11" i="72"/>
  <c r="Y11" i="72" s="1"/>
  <c r="X8" i="72"/>
  <c r="Y8" i="72" s="1"/>
  <c r="X13" i="72"/>
  <c r="Y13" i="72" s="1"/>
  <c r="X10" i="72"/>
  <c r="Y10" i="72" s="1"/>
  <c r="N27" i="72"/>
  <c r="O27" i="72" s="1"/>
  <c r="N9" i="72"/>
  <c r="O9" i="72" s="1"/>
  <c r="N20" i="72"/>
  <c r="O20" i="72" s="1"/>
  <c r="N28" i="72"/>
  <c r="O28" i="72" s="1"/>
  <c r="N26" i="72"/>
  <c r="O26" i="72" s="1"/>
  <c r="N22" i="72"/>
  <c r="O22" i="72" s="1"/>
  <c r="N18" i="72"/>
  <c r="O18" i="72" s="1"/>
  <c r="N16" i="72"/>
  <c r="O16" i="72" s="1"/>
  <c r="N14" i="72"/>
  <c r="O14" i="72" s="1"/>
  <c r="N10" i="72"/>
  <c r="O10" i="72" s="1"/>
  <c r="N29" i="72"/>
  <c r="O29" i="72" s="1"/>
  <c r="N19" i="72"/>
  <c r="O19" i="72" s="1"/>
  <c r="N30" i="72"/>
  <c r="O30" i="72" s="1"/>
  <c r="N12" i="72"/>
  <c r="O12" i="72" s="1"/>
  <c r="N25" i="72"/>
  <c r="O25" i="72" s="1"/>
  <c r="N17" i="72"/>
  <c r="O17" i="72" s="1"/>
  <c r="AD31" i="72"/>
  <c r="AC31" i="72"/>
  <c r="X31" i="72" l="1"/>
  <c r="Y31" i="72" s="1"/>
  <c r="B31" i="72" l="1"/>
  <c r="N31" i="72" s="1"/>
  <c r="O31" i="72" s="1"/>
</calcChain>
</file>

<file path=xl/sharedStrings.xml><?xml version="1.0" encoding="utf-8"?>
<sst xmlns="http://schemas.openxmlformats.org/spreadsheetml/2006/main" count="281" uniqueCount="274">
  <si>
    <t>TOTAL</t>
  </si>
  <si>
    <t>Distrito Electoral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</si>
  <si>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</si>
  <si>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</si>
  <si>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</si>
  <si>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</si>
  <si>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</si>
  <si>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</si>
  <si>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</si>
  <si>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</si>
  <si>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</si>
  <si>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</si>
  <si>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</si>
  <si>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</si>
  <si>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</si>
  <si>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14 Victoria</t>
  </si>
  <si>
    <t>15 Victoria</t>
  </si>
  <si>
    <t>16 Xicoténcatl</t>
  </si>
  <si>
    <t>17 El Mante</t>
  </si>
  <si>
    <t>18 Altamira</t>
  </si>
  <si>
    <t>19 Miramar</t>
  </si>
  <si>
    <t>20 Cd. Madero</t>
  </si>
  <si>
    <t>21 Tampico</t>
  </si>
  <si>
    <t>22 Tampico</t>
  </si>
  <si>
    <t>CANDIDATOS NO REGISTRADOS</t>
  </si>
  <si>
    <t>VOTOS
 NULOS</t>
  </si>
  <si>
    <t>CÓMPUTO FINAL DE LAS ELECCIONES PARA LA GUBERNATURA</t>
  </si>
  <si>
    <t>PROCESO ELECTORAL ORDINARIO 2021-2022</t>
  </si>
  <si>
    <t>Votomex</t>
  </si>
  <si>
    <t>VN</t>
  </si>
  <si>
    <t>VOTOS NULOS</t>
  </si>
  <si>
    <t>PROCESO ELECTORAL 2021-2022</t>
  </si>
  <si>
    <t>ELECCIÓN PARA LA GUBERNATURA</t>
  </si>
  <si>
    <t>CASILLA</t>
  </si>
  <si>
    <t>LISTA NOMINAL</t>
  </si>
  <si>
    <t>CONSEJO DISTRITAL ELECTORAL 08 RÍO BRAVO</t>
  </si>
  <si>
    <t>0994 B1</t>
  </si>
  <si>
    <t>1127 B1</t>
  </si>
  <si>
    <t>1128 B1</t>
  </si>
  <si>
    <t>1128 C1</t>
  </si>
  <si>
    <t>1128 E1</t>
  </si>
  <si>
    <t>1129 B1</t>
  </si>
  <si>
    <t>1130 B1</t>
  </si>
  <si>
    <t>1131 B1</t>
  </si>
  <si>
    <t>1132 B1</t>
  </si>
  <si>
    <t>1133 B1</t>
  </si>
  <si>
    <t>1134 B1</t>
  </si>
  <si>
    <t>1135 B1</t>
  </si>
  <si>
    <t>1136 B1</t>
  </si>
  <si>
    <t>1136 C1</t>
  </si>
  <si>
    <t>1137 B1</t>
  </si>
  <si>
    <t>1137 C1</t>
  </si>
  <si>
    <t>1139 B1</t>
  </si>
  <si>
    <t>1139 C1</t>
  </si>
  <si>
    <t>1139 C2</t>
  </si>
  <si>
    <t>1139 C3</t>
  </si>
  <si>
    <t>1139 C4</t>
  </si>
  <si>
    <t>1139 C5</t>
  </si>
  <si>
    <t>1139 E1</t>
  </si>
  <si>
    <t>1139 E1 C1</t>
  </si>
  <si>
    <t>1139 E1 C2</t>
  </si>
  <si>
    <t>1139 E1 C3</t>
  </si>
  <si>
    <t>1139 E1 C4</t>
  </si>
  <si>
    <t>1139 E1 C5</t>
  </si>
  <si>
    <t>1139 E2</t>
  </si>
  <si>
    <t>1139 E2 C1</t>
  </si>
  <si>
    <t>1139 E2 C2</t>
  </si>
  <si>
    <t>1140 B1</t>
  </si>
  <si>
    <t>1140 C1</t>
  </si>
  <si>
    <t>1140 C2</t>
  </si>
  <si>
    <t>1140 C3</t>
  </si>
  <si>
    <t>1140 C4</t>
  </si>
  <si>
    <t>1140 C5</t>
  </si>
  <si>
    <t>1141 B1</t>
  </si>
  <si>
    <t>1141 C1</t>
  </si>
  <si>
    <t>1142 B1</t>
  </si>
  <si>
    <t>1142 C1</t>
  </si>
  <si>
    <t>1143 B1</t>
  </si>
  <si>
    <t>1143 C1</t>
  </si>
  <si>
    <t>1143 C2</t>
  </si>
  <si>
    <t>1143 C3</t>
  </si>
  <si>
    <t>1143 E1</t>
  </si>
  <si>
    <t>1143 E2</t>
  </si>
  <si>
    <t>1143 E2 C1</t>
  </si>
  <si>
    <t>1143 E2 C2</t>
  </si>
  <si>
    <t>1144 B1</t>
  </si>
  <si>
    <t>1144 C1</t>
  </si>
  <si>
    <t>1144 C2</t>
  </si>
  <si>
    <t>1145 B1</t>
  </si>
  <si>
    <t>1145 C1</t>
  </si>
  <si>
    <t>1145 C2</t>
  </si>
  <si>
    <t>1145 C3</t>
  </si>
  <si>
    <t>1145 C4</t>
  </si>
  <si>
    <t>1145 E1</t>
  </si>
  <si>
    <t>1145 E1 C1</t>
  </si>
  <si>
    <t>1145 E1 C2</t>
  </si>
  <si>
    <t>1145 E1 C3</t>
  </si>
  <si>
    <t>1145 E1 C4</t>
  </si>
  <si>
    <t>1145 E2</t>
  </si>
  <si>
    <t>1145 E2 C1</t>
  </si>
  <si>
    <t>1145 E2 C2</t>
  </si>
  <si>
    <t>1145 E2 C3</t>
  </si>
  <si>
    <t>1145 E2 C4</t>
  </si>
  <si>
    <t>1146 B1</t>
  </si>
  <si>
    <t>1146 C1</t>
  </si>
  <si>
    <t>1146 C2</t>
  </si>
  <si>
    <t>1146 C3</t>
  </si>
  <si>
    <t>1147 B1</t>
  </si>
  <si>
    <t>1147 C1</t>
  </si>
  <si>
    <t>1148 B1</t>
  </si>
  <si>
    <t>1148 C1</t>
  </si>
  <si>
    <t>1149 B1</t>
  </si>
  <si>
    <t>1149 C1</t>
  </si>
  <si>
    <t>1150 B1</t>
  </si>
  <si>
    <t>1150 C1</t>
  </si>
  <si>
    <t>1151 B1</t>
  </si>
  <si>
    <t>1151 C1</t>
  </si>
  <si>
    <t>1152 B1</t>
  </si>
  <si>
    <t>1152 C1</t>
  </si>
  <si>
    <t>1153 B1</t>
  </si>
  <si>
    <t>1154 B1</t>
  </si>
  <si>
    <t>1154 C1</t>
  </si>
  <si>
    <t>1155 B1</t>
  </si>
  <si>
    <t>1155 C1</t>
  </si>
  <si>
    <t>1156 B1</t>
  </si>
  <si>
    <t>1156 C1</t>
  </si>
  <si>
    <t>1157 B1</t>
  </si>
  <si>
    <t>1157 C1</t>
  </si>
  <si>
    <t>1157 C2</t>
  </si>
  <si>
    <t>1158 B1</t>
  </si>
  <si>
    <t>1158 C1</t>
  </si>
  <si>
    <t>1158 C2</t>
  </si>
  <si>
    <t>1159 B1</t>
  </si>
  <si>
    <t>1159 C1</t>
  </si>
  <si>
    <t>1159 C2</t>
  </si>
  <si>
    <t>1160 B1</t>
  </si>
  <si>
    <t>1160 C1</t>
  </si>
  <si>
    <t>1161 B1</t>
  </si>
  <si>
    <t>1161 C1</t>
  </si>
  <si>
    <t>1161 C2</t>
  </si>
  <si>
    <t>1162 B1</t>
  </si>
  <si>
    <t>1162 C1</t>
  </si>
  <si>
    <t>1163 B1</t>
  </si>
  <si>
    <t>1163 C1</t>
  </si>
  <si>
    <t>1164 B1</t>
  </si>
  <si>
    <t>1164 C1</t>
  </si>
  <si>
    <t>1165 B1</t>
  </si>
  <si>
    <t>1166 B1</t>
  </si>
  <si>
    <t>1166 C1</t>
  </si>
  <si>
    <t>1167 B1</t>
  </si>
  <si>
    <t>1168 B1</t>
  </si>
  <si>
    <t>1168 C1</t>
  </si>
  <si>
    <t>1168 S1</t>
  </si>
  <si>
    <t>1169 B1</t>
  </si>
  <si>
    <t>1169 C1</t>
  </si>
  <si>
    <t>1170 B1</t>
  </si>
  <si>
    <t>1170 C1</t>
  </si>
  <si>
    <t>1171 B1</t>
  </si>
  <si>
    <t>1171 C1</t>
  </si>
  <si>
    <t>1172 B1</t>
  </si>
  <si>
    <t>1172 C1</t>
  </si>
  <si>
    <t>1172 C2</t>
  </si>
  <si>
    <t>1172 C3</t>
  </si>
  <si>
    <t>1173 B1</t>
  </si>
  <si>
    <t>1173 C1</t>
  </si>
  <si>
    <t>1174 B1</t>
  </si>
  <si>
    <t>1174 C1</t>
  </si>
  <si>
    <t>1174 C2</t>
  </si>
  <si>
    <t>1174 C3</t>
  </si>
  <si>
    <t>1174 C4</t>
  </si>
  <si>
    <t>1174 C5</t>
  </si>
  <si>
    <t>1174 C6</t>
  </si>
  <si>
    <t>1175 B1</t>
  </si>
  <si>
    <t>1175 C1</t>
  </si>
  <si>
    <t>1175 C2</t>
  </si>
  <si>
    <t>1176 B1</t>
  </si>
  <si>
    <t>1176 C1</t>
  </si>
  <si>
    <t>1177 B1</t>
  </si>
  <si>
    <t>1177 C1</t>
  </si>
  <si>
    <t>1178 B1</t>
  </si>
  <si>
    <t>1178 C1</t>
  </si>
  <si>
    <t>1179 B1</t>
  </si>
  <si>
    <t>1180 B1</t>
  </si>
  <si>
    <t>1181 B1</t>
  </si>
  <si>
    <t>1182 B1</t>
  </si>
  <si>
    <t>1183 B1</t>
  </si>
  <si>
    <t>1184 B1</t>
  </si>
  <si>
    <t>1184 C1</t>
  </si>
  <si>
    <t>1185 B1</t>
  </si>
  <si>
    <t>1185 C1</t>
  </si>
  <si>
    <t>1186 B1</t>
  </si>
  <si>
    <t>1187 B1</t>
  </si>
  <si>
    <t>1188 B1</t>
  </si>
  <si>
    <t>1188 C1</t>
  </si>
  <si>
    <t>1189 B1</t>
  </si>
  <si>
    <t>1189 C1</t>
  </si>
  <si>
    <t>1190 B1</t>
  </si>
  <si>
    <t>1190 E1</t>
  </si>
  <si>
    <t>1191 B1</t>
  </si>
  <si>
    <t>1191 C1</t>
  </si>
  <si>
    <t>1192 B1</t>
  </si>
  <si>
    <t>1192 C1</t>
  </si>
  <si>
    <t>1192 C2</t>
  </si>
  <si>
    <t>1193 B1</t>
  </si>
  <si>
    <t>1193 C1</t>
  </si>
  <si>
    <t>1193 C2</t>
  </si>
  <si>
    <t>1194 B1</t>
  </si>
  <si>
    <t>1194 C1</t>
  </si>
  <si>
    <t>1194 C2</t>
  </si>
  <si>
    <t>1194 C3</t>
  </si>
  <si>
    <t>1194 C4</t>
  </si>
  <si>
    <t>1195 B1</t>
  </si>
  <si>
    <t>1195 C1</t>
  </si>
  <si>
    <t>1196 B1</t>
  </si>
  <si>
    <t>1197 B1</t>
  </si>
  <si>
    <t>1197 C1</t>
  </si>
  <si>
    <t>1198 B1</t>
  </si>
  <si>
    <t>1199 B1</t>
  </si>
  <si>
    <t>1200 B1</t>
  </si>
  <si>
    <t>1201 B1</t>
  </si>
  <si>
    <t>1202 B1</t>
  </si>
  <si>
    <t>1203 B1</t>
  </si>
  <si>
    <t>1204 B1</t>
  </si>
  <si>
    <t>1204 C1</t>
  </si>
  <si>
    <t>1205 B1</t>
  </si>
  <si>
    <t>1206 B1</t>
  </si>
  <si>
    <t>1206 C1</t>
  </si>
  <si>
    <t>1207 B1</t>
  </si>
  <si>
    <t>1208 B1</t>
  </si>
  <si>
    <t>1209 B1</t>
  </si>
  <si>
    <t>1209 C1</t>
  </si>
  <si>
    <t>1210 B1</t>
  </si>
  <si>
    <t>1859 B1</t>
  </si>
  <si>
    <t>1880 B1</t>
  </si>
  <si>
    <t>1880 C1</t>
  </si>
  <si>
    <t>1884 B1</t>
  </si>
  <si>
    <t>1884 C1</t>
  </si>
  <si>
    <t>1886 B1</t>
  </si>
  <si>
    <t>1886 C1</t>
  </si>
  <si>
    <t>2039 B1</t>
  </si>
  <si>
    <t>2040 B1</t>
  </si>
  <si>
    <t>2040 C1</t>
  </si>
  <si>
    <t>2040 C2</t>
  </si>
  <si>
    <t>2040 C3</t>
  </si>
  <si>
    <t>2041 B1</t>
  </si>
  <si>
    <t>2041 C1</t>
  </si>
  <si>
    <t>2041 C2</t>
  </si>
  <si>
    <t>2041 C3</t>
  </si>
  <si>
    <t>2042 B1</t>
  </si>
  <si>
    <t>2042 C1</t>
  </si>
  <si>
    <t>2042 C2</t>
  </si>
  <si>
    <t>2042 C3</t>
  </si>
  <si>
    <t>2043 B1</t>
  </si>
  <si>
    <t>2043 C1</t>
  </si>
  <si>
    <t>2043 C2</t>
  </si>
  <si>
    <t>2043 C3</t>
  </si>
  <si>
    <t>2044 B1</t>
  </si>
  <si>
    <t>2044 C1</t>
  </si>
  <si>
    <t>2045 B1</t>
  </si>
  <si>
    <t>2045 C1</t>
  </si>
  <si>
    <t>2045 C2</t>
  </si>
  <si>
    <t>2045 C3</t>
  </si>
  <si>
    <t>2045 C4</t>
  </si>
  <si>
    <t>2046 B1</t>
  </si>
  <si>
    <t>2046 C1</t>
  </si>
  <si>
    <t>2046 C2</t>
  </si>
  <si>
    <t>2046 C3</t>
  </si>
  <si>
    <t>2047 B1</t>
  </si>
  <si>
    <t>2047 C1</t>
  </si>
  <si>
    <t>2047 C2</t>
  </si>
  <si>
    <t>2047 C3</t>
  </si>
  <si>
    <t>2048 B1</t>
  </si>
  <si>
    <t>2048 C1</t>
  </si>
  <si>
    <t>2048 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</si>
</sst>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A0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A191"/>
        <bgColor indexed="64"/>
      </patternFill>
    </fill>
    <fill>
      <patternFill patternType="solid">
        <fgColor rgb="FFE6DFD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/>
    <xf numFmtId="3" fontId="5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1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3" fontId="13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E6DFDA"/>
      <color rgb="FFFFF6DD"/>
      <color rgb="FFFFEDB9"/>
      <color rgb="FFA18873"/>
      <color rgb="FFB5A191"/>
      <color rgb="FFD3C7BF"/>
      <color rgb="FFC4B4A7"/>
      <color rgb="FFC6A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7" Type="http://schemas.openxmlformats.org/officeDocument/2006/relationships/image" Target="../media/image17.pn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338323</xdr:colOff>
      <xdr:row>6</xdr:row>
      <xdr:rowOff>56476</xdr:rowOff>
    </xdr:from>
    <xdr:to>
      <xdr:col>2</xdr:col>
      <xdr:colOff>770323</xdr:colOff>
      <xdr:row>6</xdr:row>
      <xdr:rowOff>491716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2214" y="1447954"/>
          <a:ext cx="432000" cy="435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332313</xdr:colOff>
      <xdr:row>6</xdr:row>
      <xdr:rowOff>58096</xdr:rowOff>
    </xdr:from>
    <xdr:to>
      <xdr:col>3</xdr:col>
      <xdr:colOff>764313</xdr:colOff>
      <xdr:row>6</xdr:row>
      <xdr:rowOff>490096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98096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309435</xdr:colOff>
      <xdr:row>6</xdr:row>
      <xdr:rowOff>53776</xdr:rowOff>
    </xdr:from>
    <xdr:to>
      <xdr:col>4</xdr:col>
      <xdr:colOff>741435</xdr:colOff>
      <xdr:row>6</xdr:row>
      <xdr:rowOff>494416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7109" y="1445254"/>
          <a:ext cx="432000" cy="440640"/>
        </a:xfrm>
        <a:prstGeom prst="rect">
          <a:avLst/>
        </a:prstGeom>
      </xdr:spPr>
    </xdr:pic>
    <xdr:clientData/>
  </xdr:twoCellAnchor>
  <xdr:twoCellAnchor editAs="oneCell">
    <xdr:from>
      <xdr:col>6</xdr:col>
      <xdr:colOff>223631</xdr:colOff>
      <xdr:row>6</xdr:row>
      <xdr:rowOff>109228</xdr:rowOff>
    </xdr:from>
    <xdr:to>
      <xdr:col>6</xdr:col>
      <xdr:colOff>797336</xdr:colOff>
      <xdr:row>6</xdr:row>
      <xdr:rowOff>469228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45088" y="1500706"/>
          <a:ext cx="573705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312488</xdr:colOff>
      <xdr:row>6</xdr:row>
      <xdr:rowOff>58096</xdr:rowOff>
    </xdr:from>
    <xdr:to>
      <xdr:col>5</xdr:col>
      <xdr:colOff>744488</xdr:colOff>
      <xdr:row>6</xdr:row>
      <xdr:rowOff>490096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2053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7</xdr:col>
      <xdr:colOff>75786</xdr:colOff>
      <xdr:row>6</xdr:row>
      <xdr:rowOff>76096</xdr:rowOff>
    </xdr:from>
    <xdr:to>
      <xdr:col>7</xdr:col>
      <xdr:colOff>1332932</xdr:colOff>
      <xdr:row>6</xdr:row>
      <xdr:rowOff>472096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5EA2A95-7542-4B86-AEB1-FD278249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24286" y="1476271"/>
          <a:ext cx="1257146" cy="39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186881</xdr:colOff>
      <xdr:row>6</xdr:row>
      <xdr:rowOff>76096</xdr:rowOff>
    </xdr:from>
    <xdr:to>
      <xdr:col>8</xdr:col>
      <xdr:colOff>1020565</xdr:colOff>
      <xdr:row>6</xdr:row>
      <xdr:rowOff>472096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FA38FD6-ED0B-45BE-962C-29CCAC4AF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76555" y="1467574"/>
          <a:ext cx="833684" cy="396000"/>
        </a:xfrm>
        <a:prstGeom prst="rect">
          <a:avLst/>
        </a:prstGeom>
      </xdr:spPr>
    </xdr:pic>
    <xdr:clientData/>
  </xdr:twoCellAnchor>
  <xdr:twoCellAnchor editAs="oneCell">
    <xdr:from>
      <xdr:col>9</xdr:col>
      <xdr:colOff>158094</xdr:colOff>
      <xdr:row>6</xdr:row>
      <xdr:rowOff>76096</xdr:rowOff>
    </xdr:from>
    <xdr:to>
      <xdr:col>9</xdr:col>
      <xdr:colOff>983093</xdr:colOff>
      <xdr:row>6</xdr:row>
      <xdr:rowOff>472096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BC3D6F68-A2DB-4363-AFCE-CAAB4181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5616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174658</xdr:colOff>
      <xdr:row>6</xdr:row>
      <xdr:rowOff>76096</xdr:rowOff>
    </xdr:from>
    <xdr:to>
      <xdr:col>10</xdr:col>
      <xdr:colOff>999657</xdr:colOff>
      <xdr:row>6</xdr:row>
      <xdr:rowOff>472096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FA235E9-5324-4D9A-82A3-F21275A2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00028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733450</xdr:colOff>
      <xdr:row>0</xdr:row>
      <xdr:rowOff>133349</xdr:rowOff>
    </xdr:from>
    <xdr:to>
      <xdr:col>1</xdr:col>
      <xdr:colOff>271670</xdr:colOff>
      <xdr:row>3</xdr:row>
      <xdr:rowOff>28575</xdr:rowOff>
    </xdr:to>
    <xdr:pic>
      <xdr:nvPicPr>
        <xdr:cNvPr id="36" name="Imagen 3" descr="IETAM1">
          <a:extLst>
            <a:ext uri="{FF2B5EF4-FFF2-40B4-BE49-F238E27FC236}">
              <a16:creationId xmlns:a16="http://schemas.microsoft.com/office/drawing/2014/main" id="{25C336A4-DC25-4DF4-B6BE-7074D03335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50" y="133349"/>
          <a:ext cx="757420" cy="65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201306</xdr:colOff>
      <xdr:row>6</xdr:row>
      <xdr:rowOff>54462</xdr:rowOff>
    </xdr:from>
    <xdr:to>
      <xdr:col>1</xdr:col>
      <xdr:colOff>674812</xdr:colOff>
      <xdr:row>6</xdr:row>
      <xdr:rowOff>522462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14981E-A923-4CF1-BF8D-7438E06F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056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216355</xdr:colOff>
      <xdr:row>6</xdr:row>
      <xdr:rowOff>48683</xdr:rowOff>
    </xdr:from>
    <xdr:to>
      <xdr:col>2</xdr:col>
      <xdr:colOff>683676</xdr:colOff>
      <xdr:row>6</xdr:row>
      <xdr:rowOff>516683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BC86F0-794B-49D0-A2A7-5521CB35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605" y="1677458"/>
          <a:ext cx="467321" cy="468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210042</xdr:colOff>
      <xdr:row>6</xdr:row>
      <xdr:rowOff>52350</xdr:rowOff>
    </xdr:from>
    <xdr:to>
      <xdr:col>3</xdr:col>
      <xdr:colOff>667406</xdr:colOff>
      <xdr:row>6</xdr:row>
      <xdr:rowOff>520350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2BCC88-6A3C-415F-ABAA-C89A5CEA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792" y="1681125"/>
          <a:ext cx="457364" cy="4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271880</xdr:colOff>
      <xdr:row>6</xdr:row>
      <xdr:rowOff>61343</xdr:rowOff>
    </xdr:from>
    <xdr:to>
      <xdr:col>5</xdr:col>
      <xdr:colOff>736280</xdr:colOff>
      <xdr:row>6</xdr:row>
      <xdr:rowOff>529343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F30D21-AB95-4A3C-92B9-DB6989F10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1630" y="1690118"/>
          <a:ext cx="464400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170090</xdr:colOff>
      <xdr:row>0</xdr:row>
      <xdr:rowOff>72572</xdr:rowOff>
    </xdr:from>
    <xdr:to>
      <xdr:col>0</xdr:col>
      <xdr:colOff>1675050</xdr:colOff>
      <xdr:row>5</xdr:row>
      <xdr:rowOff>17318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B956AA-0F3D-40CD-950D-BDCFA68B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90" y="72572"/>
          <a:ext cx="1504960" cy="1373496"/>
        </a:xfrm>
        <a:prstGeom prst="rect">
          <a:avLst/>
        </a:prstGeom>
      </xdr:spPr>
    </xdr:pic>
    <xdr:clientData/>
  </xdr:twoCellAnchor>
  <xdr:twoCellAnchor editAs="absolute">
    <xdr:from>
      <xdr:col>12</xdr:col>
      <xdr:colOff>168528</xdr:colOff>
      <xdr:row>0</xdr:row>
      <xdr:rowOff>20412</xdr:rowOff>
    </xdr:from>
    <xdr:to>
      <xdr:col>12</xdr:col>
      <xdr:colOff>1026059</xdr:colOff>
      <xdr:row>5</xdr:row>
      <xdr:rowOff>81644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FC8A045-3FBF-442E-9D1F-E4CAADD7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79978" y="20412"/>
          <a:ext cx="857531" cy="1489982"/>
        </a:xfrm>
        <a:prstGeom prst="rect">
          <a:avLst/>
        </a:prstGeom>
      </xdr:spPr>
    </xdr:pic>
    <xdr:clientData/>
  </xdr:twoCellAnchor>
  <xdr:twoCellAnchor>
    <xdr:from>
      <xdr:col>6</xdr:col>
      <xdr:colOff>108857</xdr:colOff>
      <xdr:row>6</xdr:row>
      <xdr:rowOff>86749</xdr:rowOff>
    </xdr:from>
    <xdr:to>
      <xdr:col>6</xdr:col>
      <xdr:colOff>1483179</xdr:colOff>
      <xdr:row>6</xdr:row>
      <xdr:rowOff>489857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0C70F14-0260-45FC-AD7E-339A78691287}"/>
            </a:ext>
          </a:extLst>
        </xdr:cNvPr>
        <xdr:cNvGrpSpPr/>
      </xdr:nvGrpSpPr>
      <xdr:grpSpPr>
        <a:xfrm>
          <a:off x="6681107" y="1705999"/>
          <a:ext cx="1374322" cy="403108"/>
          <a:chOff x="4810125" y="2617678"/>
          <a:chExt cx="1489357" cy="47166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05B8C598-B5B7-4CA4-A20C-0B5C83395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496F331-015A-4213-B0E6-6E38CCCD7E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0954079-A939-4EE4-9144-070A226004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341540</xdr:colOff>
      <xdr:row>6</xdr:row>
      <xdr:rowOff>81643</xdr:rowOff>
    </xdr:from>
    <xdr:to>
      <xdr:col>7</xdr:col>
      <xdr:colOff>1347108</xdr:colOff>
      <xdr:row>6</xdr:row>
      <xdr:rowOff>489857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99223E5A-5E4E-4E64-91A6-FEE9B1C9E819}"/>
            </a:ext>
          </a:extLst>
        </xdr:cNvPr>
        <xdr:cNvGrpSpPr/>
      </xdr:nvGrpSpPr>
      <xdr:grpSpPr>
        <a:xfrm>
          <a:off x="8501290" y="1700893"/>
          <a:ext cx="1005568" cy="408214"/>
          <a:chOff x="6248400" y="3752850"/>
          <a:chExt cx="984473" cy="475828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2FCC996-CC19-40DB-9AA9-761CF8218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0" y="3752850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862B630-F74F-4ADC-B9D5-06E4DAF35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65552" y="3760678"/>
            <a:ext cx="467321" cy="4680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351066</xdr:colOff>
      <xdr:row>6</xdr:row>
      <xdr:rowOff>108857</xdr:rowOff>
    </xdr:from>
    <xdr:to>
      <xdr:col>8</xdr:col>
      <xdr:colOff>1319893</xdr:colOff>
      <xdr:row>6</xdr:row>
      <xdr:rowOff>503463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D8664CC-87C1-4AE5-901F-2E089B7858B1}"/>
            </a:ext>
          </a:extLst>
        </xdr:cNvPr>
        <xdr:cNvGrpSpPr/>
      </xdr:nvGrpSpPr>
      <xdr:grpSpPr>
        <a:xfrm>
          <a:off x="10098316" y="1728107"/>
          <a:ext cx="968827" cy="394606"/>
          <a:chOff x="4752975" y="3469070"/>
          <a:chExt cx="965482" cy="475555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2125BEF4-49CC-4312-B63C-95313B978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52975" y="347662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074ADEE-2190-4046-9CF4-CCFF1F7FD6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1093" y="3469070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337458</xdr:colOff>
      <xdr:row>6</xdr:row>
      <xdr:rowOff>109803</xdr:rowOff>
    </xdr:from>
    <xdr:to>
      <xdr:col>9</xdr:col>
      <xdr:colOff>1251858</xdr:colOff>
      <xdr:row>6</xdr:row>
      <xdr:rowOff>489857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841F05E-E3F2-452A-9F78-4C3B141051B9}"/>
            </a:ext>
          </a:extLst>
        </xdr:cNvPr>
        <xdr:cNvGrpSpPr/>
      </xdr:nvGrpSpPr>
      <xdr:grpSpPr>
        <a:xfrm>
          <a:off x="11672208" y="1729053"/>
          <a:ext cx="914400" cy="380054"/>
          <a:chOff x="6296025" y="3185017"/>
          <a:chExt cx="962680" cy="473858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D273FB6-2FAA-4111-BD5D-8FC68443A2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96025" y="3190875"/>
            <a:ext cx="467321" cy="4680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EBE8CA96-1DDF-4C96-AB50-0354A3FED1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01341" y="3185017"/>
            <a:ext cx="457364" cy="4680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163286</xdr:colOff>
      <xdr:row>6</xdr:row>
      <xdr:rowOff>27216</xdr:rowOff>
    </xdr:from>
    <xdr:to>
      <xdr:col>4</xdr:col>
      <xdr:colOff>782933</xdr:colOff>
      <xdr:row>6</xdr:row>
      <xdr:rowOff>530679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BD7F46F-5677-4B30-97C4-39C52F8F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0536" y="1655991"/>
          <a:ext cx="619647" cy="503463"/>
        </a:xfrm>
        <a:prstGeom prst="rect">
          <a:avLst/>
        </a:prstGeom>
      </xdr:spPr>
    </xdr:pic>
    <xdr:clientData/>
  </xdr:twoCellAnchor>
  <xdr:oneCellAnchor>
    <xdr:from>
      <xdr:col>15</xdr:col>
      <xdr:colOff>201306</xdr:colOff>
      <xdr:row>6</xdr:row>
      <xdr:rowOff>54462</xdr:rowOff>
    </xdr:from>
    <xdr:ext cx="473506" cy="468000"/>
    <xdr:pic>
      <xdr:nvPicPr>
        <xdr:cNvPr id="22" name="Imagen 21">
          <a:extLst>
            <a:ext uri="{FF2B5EF4-FFF2-40B4-BE49-F238E27FC236}">
              <a16:creationId xmlns:a16="http://schemas.microsoft.com/office/drawing/2014/main" id="{CF113FFD-CF90-4D8A-B064-D3C58C32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1731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216355</xdr:colOff>
      <xdr:row>6</xdr:row>
      <xdr:rowOff>48683</xdr:rowOff>
    </xdr:from>
    <xdr:ext cx="467321" cy="468000"/>
    <xdr:pic>
      <xdr:nvPicPr>
        <xdr:cNvPr id="23" name="Imagen 22">
          <a:extLst>
            <a:ext uri="{FF2B5EF4-FFF2-40B4-BE49-F238E27FC236}">
              <a16:creationId xmlns:a16="http://schemas.microsoft.com/office/drawing/2014/main" id="{841EB593-0D51-4006-A38F-D2D1754E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8780" y="1677458"/>
          <a:ext cx="467321" cy="468000"/>
        </a:xfrm>
        <a:prstGeom prst="rect">
          <a:avLst/>
        </a:prstGeom>
      </xdr:spPr>
    </xdr:pic>
    <xdr:clientData/>
  </xdr:oneCellAnchor>
  <xdr:oneCellAnchor>
    <xdr:from>
      <xdr:col>17</xdr:col>
      <xdr:colOff>210042</xdr:colOff>
      <xdr:row>6</xdr:row>
      <xdr:rowOff>52350</xdr:rowOff>
    </xdr:from>
    <xdr:ext cx="457364" cy="468000"/>
    <xdr:pic>
      <xdr:nvPicPr>
        <xdr:cNvPr id="24" name="Imagen 23">
          <a:extLst>
            <a:ext uri="{FF2B5EF4-FFF2-40B4-BE49-F238E27FC236}">
              <a16:creationId xmlns:a16="http://schemas.microsoft.com/office/drawing/2014/main" id="{ADEF239D-5FE7-4E86-9770-95F45B32B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4467" y="1681125"/>
          <a:ext cx="457364" cy="468000"/>
        </a:xfrm>
        <a:prstGeom prst="rect">
          <a:avLst/>
        </a:prstGeom>
      </xdr:spPr>
    </xdr:pic>
    <xdr:clientData/>
  </xdr:oneCellAnchor>
  <xdr:oneCellAnchor>
    <xdr:from>
      <xdr:col>19</xdr:col>
      <xdr:colOff>150652</xdr:colOff>
      <xdr:row>6</xdr:row>
      <xdr:rowOff>26707</xdr:rowOff>
    </xdr:from>
    <xdr:ext cx="464400" cy="468000"/>
    <xdr:pic>
      <xdr:nvPicPr>
        <xdr:cNvPr id="25" name="Imagen 24">
          <a:extLst>
            <a:ext uri="{FF2B5EF4-FFF2-40B4-BE49-F238E27FC236}">
              <a16:creationId xmlns:a16="http://schemas.microsoft.com/office/drawing/2014/main" id="{5F84041A-D1CD-443D-9AE4-067B6582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9077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18</xdr:col>
      <xdr:colOff>94014</xdr:colOff>
      <xdr:row>6</xdr:row>
      <xdr:rowOff>27216</xdr:rowOff>
    </xdr:from>
    <xdr:ext cx="619647" cy="503463"/>
    <xdr:pic>
      <xdr:nvPicPr>
        <xdr:cNvPr id="26" name="Imagen 25">
          <a:extLst>
            <a:ext uri="{FF2B5EF4-FFF2-40B4-BE49-F238E27FC236}">
              <a16:creationId xmlns:a16="http://schemas.microsoft.com/office/drawing/2014/main" id="{1ABF3685-2300-42A2-83E5-02EA69E8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020439" y="1655991"/>
          <a:ext cx="619647" cy="503463"/>
        </a:xfrm>
        <a:prstGeom prst="rect">
          <a:avLst/>
        </a:prstGeom>
      </xdr:spPr>
    </xdr:pic>
    <xdr:clientData/>
  </xdr:oneCellAnchor>
  <xdr:oneCellAnchor>
    <xdr:from>
      <xdr:col>27</xdr:col>
      <xdr:colOff>219925</xdr:colOff>
      <xdr:row>6</xdr:row>
      <xdr:rowOff>26707</xdr:rowOff>
    </xdr:from>
    <xdr:ext cx="464400" cy="468000"/>
    <xdr:pic>
      <xdr:nvPicPr>
        <xdr:cNvPr id="27" name="Imagen 26">
          <a:extLst>
            <a:ext uri="{FF2B5EF4-FFF2-40B4-BE49-F238E27FC236}">
              <a16:creationId xmlns:a16="http://schemas.microsoft.com/office/drawing/2014/main" id="{BCE3A982-F19C-488E-9FF3-6B0A9203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9025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26</xdr:col>
      <xdr:colOff>163286</xdr:colOff>
      <xdr:row>6</xdr:row>
      <xdr:rowOff>9898</xdr:rowOff>
    </xdr:from>
    <xdr:ext cx="619647" cy="503463"/>
    <xdr:pic>
      <xdr:nvPicPr>
        <xdr:cNvPr id="28" name="Imagen 27">
          <a:extLst>
            <a:ext uri="{FF2B5EF4-FFF2-40B4-BE49-F238E27FC236}">
              <a16:creationId xmlns:a16="http://schemas.microsoft.com/office/drawing/2014/main" id="{7396B8CD-9018-44DD-83A1-3F7C4A913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147986" y="1638673"/>
          <a:ext cx="619647" cy="503463"/>
        </a:xfrm>
        <a:prstGeom prst="rect">
          <a:avLst/>
        </a:prstGeom>
      </xdr:spPr>
    </xdr:pic>
    <xdr:clientData/>
  </xdr:oneCellAnchor>
  <xdr:twoCellAnchor>
    <xdr:from>
      <xdr:col>25</xdr:col>
      <xdr:colOff>108857</xdr:colOff>
      <xdr:row>6</xdr:row>
      <xdr:rowOff>86749</xdr:rowOff>
    </xdr:from>
    <xdr:to>
      <xdr:col>25</xdr:col>
      <xdr:colOff>1368137</xdr:colOff>
      <xdr:row>6</xdr:row>
      <xdr:rowOff>484909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7F52762B-F235-4457-8B08-B820D0AAD7BC}"/>
            </a:ext>
          </a:extLst>
        </xdr:cNvPr>
        <xdr:cNvGrpSpPr/>
      </xdr:nvGrpSpPr>
      <xdr:grpSpPr>
        <a:xfrm>
          <a:off x="28620357" y="1705999"/>
          <a:ext cx="1259280" cy="398160"/>
          <a:chOff x="4810125" y="2617678"/>
          <a:chExt cx="1489357" cy="471667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6E0EEBEE-6B1D-4030-8221-D29A13D621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52A67B93-2EBD-4AED-AAAE-C87211D899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29706C48-66FD-4774-A643-CE745E8EFA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O245"/>
  <sheetViews>
    <sheetView tabSelected="1" zoomScaleNormal="100" zoomScaleSheetLayoutView="70" workbookViewId="0"/>
  </sheetViews>
  <sheetFormatPr baseColWidth="10" defaultRowHeight="15" x14ac:dyDescent="0.25"/>
  <cols>
    <col min="1" max="1" width="18.28515625" customWidth="1"/>
    <col min="2" max="2" width="11.7109375" customWidth="1"/>
    <col min="3" max="3" width="15.7109375" customWidth="1"/>
    <col min="4" max="7" width="15.7109375" style="1" customWidth="1"/>
    <col min="8" max="8" width="21.28515625" style="1" customWidth="1"/>
    <col min="9" max="9" width="17.5703125" style="1" customWidth="1"/>
    <col min="10" max="11" width="17.5703125" customWidth="1"/>
    <col min="12" max="13" width="17" customWidth="1"/>
    <col min="14" max="14" width="16" bestFit="1" customWidth="1"/>
    <col min="15" max="15" width="11.42578125" style="2"/>
  </cols>
  <sheetData>
    <row r="1" spans="1:15" ht="15.75" customHeight="1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2"/>
    </row>
    <row r="2" spans="1:15" ht="23.25" x14ac:dyDescent="0.35">
      <c r="A2" s="27"/>
      <c r="B2" s="28"/>
      <c r="C2" s="35" t="s">
        <v>31</v>
      </c>
      <c r="D2" s="35"/>
      <c r="E2" s="35"/>
      <c r="F2" s="35"/>
      <c r="G2" s="35"/>
      <c r="H2" s="35"/>
      <c r="I2" s="35"/>
      <c r="J2" s="35"/>
      <c r="K2" s="35"/>
      <c r="L2" s="35"/>
      <c r="M2" s="28"/>
      <c r="N2" s="29"/>
      <c r="O2" s="22"/>
    </row>
    <row r="3" spans="1:15" ht="21" x14ac:dyDescent="0.35">
      <c r="A3" s="27"/>
      <c r="B3" s="28"/>
      <c r="C3" s="36" t="s">
        <v>32</v>
      </c>
      <c r="D3" s="36"/>
      <c r="E3" s="36"/>
      <c r="F3" s="36"/>
      <c r="G3" s="36"/>
      <c r="H3" s="36"/>
      <c r="I3" s="36"/>
      <c r="J3" s="36"/>
      <c r="K3" s="36"/>
      <c r="L3" s="36"/>
      <c r="M3" s="28"/>
      <c r="N3" s="29"/>
      <c r="O3" s="22"/>
    </row>
    <row r="4" spans="1:15" ht="18.75" x14ac:dyDescent="0.3">
      <c r="A4" s="27"/>
      <c r="B4" s="28"/>
      <c r="C4" s="37" t="s">
        <v>35</v>
      </c>
      <c r="D4" s="37"/>
      <c r="E4" s="37"/>
      <c r="F4" s="37"/>
      <c r="G4" s="37"/>
      <c r="H4" s="37"/>
      <c r="I4" s="37"/>
      <c r="J4" s="37"/>
      <c r="K4" s="37"/>
      <c r="L4" s="37"/>
      <c r="M4" s="28"/>
      <c r="N4" s="29"/>
      <c r="O4" s="22"/>
    </row>
    <row r="5" spans="1:15" ht="15.75" customHeight="1" thickBot="1" x14ac:dyDescent="0.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22"/>
    </row>
    <row r="6" spans="1:15" ht="15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42.75" customHeight="1" x14ac:dyDescent="0.25">
      <c r="A7" s="23" t="s">
        <v>33</v>
      </c>
      <c r="B7" s="23" t="s">
        <v>34</v>
      </c>
      <c r="C7" s="23"/>
      <c r="D7" s="23"/>
      <c r="E7" s="23"/>
      <c r="F7" s="23"/>
      <c r="G7" s="23"/>
      <c r="H7" s="23"/>
      <c r="I7" s="23"/>
      <c r="J7" s="23"/>
      <c r="K7" s="23"/>
      <c r="L7" s="23" t="s">
        <v>24</v>
      </c>
      <c r="M7" s="23" t="s">
        <v>30</v>
      </c>
      <c r="N7" s="23" t="s">
        <v>0</v>
      </c>
    </row>
    <row r="8" spans="1:15" ht="16.5" x14ac:dyDescent="0.25">
      <c r="A8" s="34" t="s">
        <v>36</v>
      </c>
      <c r="B8" s="33">
        <v>180</v>
      </c>
      <c r="C8" s="33">
        <v>9</v>
      </c>
      <c r="D8" s="33">
        <v>2</v>
      </c>
      <c r="E8" s="33">
        <v>1</v>
      </c>
      <c r="F8" s="33">
        <v>39</v>
      </c>
      <c r="G8" s="33">
        <v>3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2</v>
      </c>
      <c r="N8" s="33">
        <v>56</v>
      </c>
    </row>
    <row r="9" spans="1:15" ht="16.5" x14ac:dyDescent="0.25">
      <c r="A9" s="34" t="s">
        <v>37</v>
      </c>
      <c r="B9" s="33">
        <v>388</v>
      </c>
      <c r="C9" s="33">
        <v>19</v>
      </c>
      <c r="D9" s="33">
        <v>7</v>
      </c>
      <c r="E9" s="33">
        <v>6</v>
      </c>
      <c r="F9" s="33">
        <v>125</v>
      </c>
      <c r="G9" s="33">
        <v>16</v>
      </c>
      <c r="H9" s="33">
        <v>1</v>
      </c>
      <c r="I9" s="33">
        <v>2</v>
      </c>
      <c r="J9" s="33">
        <v>1</v>
      </c>
      <c r="K9" s="33">
        <v>0</v>
      </c>
      <c r="L9" s="33">
        <v>0</v>
      </c>
      <c r="M9" s="33">
        <v>8</v>
      </c>
      <c r="N9" s="33">
        <v>185</v>
      </c>
    </row>
    <row r="10" spans="1:15" ht="16.5" x14ac:dyDescent="0.25">
      <c r="A10" s="34" t="s">
        <v>38</v>
      </c>
      <c r="B10" s="33">
        <v>479</v>
      </c>
      <c r="C10" s="33">
        <v>64</v>
      </c>
      <c r="D10" s="33">
        <v>1</v>
      </c>
      <c r="E10" s="33">
        <v>2</v>
      </c>
      <c r="F10" s="33">
        <v>105</v>
      </c>
      <c r="G10" s="33">
        <v>6</v>
      </c>
      <c r="H10" s="33">
        <v>1</v>
      </c>
      <c r="I10" s="33">
        <v>0</v>
      </c>
      <c r="J10" s="33">
        <v>1</v>
      </c>
      <c r="K10" s="33">
        <v>0</v>
      </c>
      <c r="L10" s="33">
        <v>0</v>
      </c>
      <c r="M10" s="33">
        <v>6</v>
      </c>
      <c r="N10" s="33">
        <v>186</v>
      </c>
    </row>
    <row r="11" spans="1:15" ht="16.5" x14ac:dyDescent="0.25">
      <c r="A11" s="34" t="s">
        <v>39</v>
      </c>
      <c r="B11" s="33">
        <v>478</v>
      </c>
      <c r="C11" s="33">
        <v>57</v>
      </c>
      <c r="D11" s="33">
        <v>2</v>
      </c>
      <c r="E11" s="33">
        <v>2</v>
      </c>
      <c r="F11" s="33">
        <v>122</v>
      </c>
      <c r="G11" s="33">
        <v>8</v>
      </c>
      <c r="H11" s="33">
        <v>2</v>
      </c>
      <c r="I11" s="33">
        <v>0</v>
      </c>
      <c r="J11" s="33">
        <v>0</v>
      </c>
      <c r="K11" s="33">
        <v>0</v>
      </c>
      <c r="L11" s="33">
        <v>0</v>
      </c>
      <c r="M11" s="33">
        <v>5</v>
      </c>
      <c r="N11" s="33">
        <v>198</v>
      </c>
    </row>
    <row r="12" spans="1:15" ht="16.5" x14ac:dyDescent="0.25">
      <c r="A12" s="34" t="s">
        <v>40</v>
      </c>
      <c r="B12" s="33">
        <v>100</v>
      </c>
      <c r="C12" s="33">
        <v>32</v>
      </c>
      <c r="D12" s="33">
        <v>7</v>
      </c>
      <c r="E12" s="33">
        <v>2</v>
      </c>
      <c r="F12" s="33">
        <v>14</v>
      </c>
      <c r="G12" s="33">
        <v>2</v>
      </c>
      <c r="H12" s="33">
        <v>1</v>
      </c>
      <c r="I12" s="33">
        <v>0</v>
      </c>
      <c r="J12" s="33">
        <v>0</v>
      </c>
      <c r="K12" s="33">
        <v>0</v>
      </c>
      <c r="L12" s="33">
        <v>0</v>
      </c>
      <c r="M12" s="33">
        <v>1</v>
      </c>
      <c r="N12" s="33">
        <v>59</v>
      </c>
    </row>
    <row r="13" spans="1:15" ht="16.5" x14ac:dyDescent="0.25">
      <c r="A13" s="34" t="s">
        <v>41</v>
      </c>
      <c r="B13" s="33">
        <v>129</v>
      </c>
      <c r="C13" s="33">
        <v>57</v>
      </c>
      <c r="D13" s="33">
        <v>1</v>
      </c>
      <c r="E13" s="33">
        <v>0</v>
      </c>
      <c r="F13" s="33">
        <v>19</v>
      </c>
      <c r="G13" s="33">
        <v>3</v>
      </c>
      <c r="H13" s="33">
        <v>0</v>
      </c>
      <c r="I13" s="33">
        <v>1</v>
      </c>
      <c r="J13" s="33">
        <v>0</v>
      </c>
      <c r="K13" s="33">
        <v>0</v>
      </c>
      <c r="L13" s="33">
        <v>0</v>
      </c>
      <c r="M13" s="33">
        <v>2</v>
      </c>
      <c r="N13" s="33">
        <v>83</v>
      </c>
    </row>
    <row r="14" spans="1:15" ht="16.5" x14ac:dyDescent="0.25">
      <c r="A14" s="34" t="s">
        <v>42</v>
      </c>
      <c r="B14" s="33">
        <v>589</v>
      </c>
      <c r="C14" s="33">
        <v>82</v>
      </c>
      <c r="D14" s="33">
        <v>29</v>
      </c>
      <c r="E14" s="33">
        <v>1</v>
      </c>
      <c r="F14" s="33">
        <v>112</v>
      </c>
      <c r="G14" s="33">
        <v>3</v>
      </c>
      <c r="H14" s="33">
        <v>1</v>
      </c>
      <c r="I14" s="33">
        <v>1</v>
      </c>
      <c r="J14" s="33">
        <v>0</v>
      </c>
      <c r="K14" s="33">
        <v>0</v>
      </c>
      <c r="L14" s="33">
        <v>0</v>
      </c>
      <c r="M14" s="33">
        <v>7</v>
      </c>
      <c r="N14" s="33">
        <v>236</v>
      </c>
    </row>
    <row r="15" spans="1:15" ht="16.5" x14ac:dyDescent="0.25">
      <c r="A15" s="34" t="s">
        <v>43</v>
      </c>
      <c r="B15" s="33">
        <v>261</v>
      </c>
      <c r="C15" s="33">
        <v>44</v>
      </c>
      <c r="D15" s="33">
        <v>6</v>
      </c>
      <c r="E15" s="33">
        <v>1</v>
      </c>
      <c r="F15" s="33">
        <v>50</v>
      </c>
      <c r="G15" s="33">
        <v>1</v>
      </c>
      <c r="H15" s="33">
        <v>2</v>
      </c>
      <c r="I15" s="33">
        <v>1</v>
      </c>
      <c r="J15" s="33">
        <v>1</v>
      </c>
      <c r="K15" s="33">
        <v>0</v>
      </c>
      <c r="L15" s="33">
        <v>0</v>
      </c>
      <c r="M15" s="33">
        <v>2</v>
      </c>
      <c r="N15" s="33">
        <v>108</v>
      </c>
    </row>
    <row r="16" spans="1:15" ht="16.5" x14ac:dyDescent="0.25">
      <c r="A16" s="34" t="s">
        <v>44</v>
      </c>
      <c r="B16" s="33">
        <v>242</v>
      </c>
      <c r="C16" s="33">
        <v>45</v>
      </c>
      <c r="D16" s="33">
        <v>7</v>
      </c>
      <c r="E16" s="33">
        <v>1</v>
      </c>
      <c r="F16" s="33">
        <v>75</v>
      </c>
      <c r="G16" s="33">
        <v>0</v>
      </c>
      <c r="H16" s="33">
        <v>3</v>
      </c>
      <c r="I16" s="33">
        <v>2</v>
      </c>
      <c r="J16" s="33">
        <v>0</v>
      </c>
      <c r="K16" s="33">
        <v>0</v>
      </c>
      <c r="L16" s="33">
        <v>0</v>
      </c>
      <c r="M16" s="33">
        <v>8</v>
      </c>
      <c r="N16" s="33">
        <v>141</v>
      </c>
    </row>
    <row r="17" spans="1:14" ht="16.5" x14ac:dyDescent="0.25">
      <c r="A17" s="34" t="s">
        <v>45</v>
      </c>
      <c r="B17" s="33">
        <v>209</v>
      </c>
      <c r="C17" s="33">
        <v>53</v>
      </c>
      <c r="D17" s="33">
        <v>8</v>
      </c>
      <c r="E17" s="33">
        <v>2</v>
      </c>
      <c r="F17" s="33">
        <v>40</v>
      </c>
      <c r="G17" s="33">
        <v>1</v>
      </c>
      <c r="H17" s="33">
        <v>0</v>
      </c>
      <c r="I17" s="33">
        <v>1</v>
      </c>
      <c r="J17" s="33">
        <v>0</v>
      </c>
      <c r="K17" s="33">
        <v>0</v>
      </c>
      <c r="L17" s="33">
        <v>0</v>
      </c>
      <c r="M17" s="33">
        <v>2</v>
      </c>
      <c r="N17" s="33">
        <v>107</v>
      </c>
    </row>
    <row r="18" spans="1:14" ht="16.5" x14ac:dyDescent="0.25">
      <c r="A18" s="34" t="s">
        <v>46</v>
      </c>
      <c r="B18" s="33">
        <v>562</v>
      </c>
      <c r="C18" s="33">
        <v>185</v>
      </c>
      <c r="D18" s="33">
        <v>6</v>
      </c>
      <c r="E18" s="33">
        <v>2</v>
      </c>
      <c r="F18" s="33">
        <v>120</v>
      </c>
      <c r="G18" s="33">
        <v>9</v>
      </c>
      <c r="H18" s="33">
        <v>0</v>
      </c>
      <c r="I18" s="33">
        <v>1</v>
      </c>
      <c r="J18" s="33">
        <v>1</v>
      </c>
      <c r="K18" s="33">
        <v>0</v>
      </c>
      <c r="L18" s="33">
        <v>0</v>
      </c>
      <c r="M18" s="33">
        <v>11</v>
      </c>
      <c r="N18" s="33">
        <v>335</v>
      </c>
    </row>
    <row r="19" spans="1:14" ht="16.5" x14ac:dyDescent="0.25">
      <c r="A19" s="34" t="s">
        <v>47</v>
      </c>
      <c r="B19" s="33">
        <v>559</v>
      </c>
      <c r="C19" s="33">
        <v>105</v>
      </c>
      <c r="D19" s="33">
        <v>20</v>
      </c>
      <c r="E19" s="33">
        <v>4</v>
      </c>
      <c r="F19" s="33">
        <v>133</v>
      </c>
      <c r="G19" s="33">
        <v>7</v>
      </c>
      <c r="H19" s="33">
        <v>3</v>
      </c>
      <c r="I19" s="33">
        <v>0</v>
      </c>
      <c r="J19" s="33">
        <v>0</v>
      </c>
      <c r="K19" s="33">
        <v>0</v>
      </c>
      <c r="L19" s="33">
        <v>0</v>
      </c>
      <c r="M19" s="33">
        <v>6</v>
      </c>
      <c r="N19" s="33">
        <v>278</v>
      </c>
    </row>
    <row r="20" spans="1:14" ht="16.5" x14ac:dyDescent="0.25">
      <c r="A20" s="34" t="s">
        <v>48</v>
      </c>
      <c r="B20" s="33">
        <v>441</v>
      </c>
      <c r="C20" s="33">
        <v>121</v>
      </c>
      <c r="D20" s="33">
        <v>6</v>
      </c>
      <c r="E20" s="33">
        <v>2</v>
      </c>
      <c r="F20" s="33">
        <v>103</v>
      </c>
      <c r="G20" s="33">
        <v>10</v>
      </c>
      <c r="H20" s="33">
        <v>0</v>
      </c>
      <c r="I20" s="33">
        <v>5</v>
      </c>
      <c r="J20" s="33">
        <v>0</v>
      </c>
      <c r="K20" s="33">
        <v>0</v>
      </c>
      <c r="L20" s="33">
        <v>0</v>
      </c>
      <c r="M20" s="33">
        <v>8</v>
      </c>
      <c r="N20" s="33">
        <v>255</v>
      </c>
    </row>
    <row r="21" spans="1:14" ht="16.5" x14ac:dyDescent="0.25">
      <c r="A21" s="34" t="s">
        <v>49</v>
      </c>
      <c r="B21" s="33">
        <v>441</v>
      </c>
      <c r="C21" s="33">
        <v>108</v>
      </c>
      <c r="D21" s="33">
        <v>5</v>
      </c>
      <c r="E21" s="33">
        <v>2</v>
      </c>
      <c r="F21" s="33">
        <v>121</v>
      </c>
      <c r="G21" s="33">
        <v>6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21</v>
      </c>
      <c r="N21" s="33">
        <v>263</v>
      </c>
    </row>
    <row r="22" spans="1:14" ht="16.5" x14ac:dyDescent="0.25">
      <c r="A22" s="34" t="s">
        <v>50</v>
      </c>
      <c r="B22" s="33">
        <v>513</v>
      </c>
      <c r="C22" s="33">
        <v>136</v>
      </c>
      <c r="D22" s="33">
        <v>16</v>
      </c>
      <c r="E22" s="33">
        <v>6</v>
      </c>
      <c r="F22" s="33">
        <v>140</v>
      </c>
      <c r="G22" s="33">
        <v>11</v>
      </c>
      <c r="H22" s="33">
        <v>0</v>
      </c>
      <c r="I22" s="33">
        <v>1</v>
      </c>
      <c r="J22" s="33">
        <v>0</v>
      </c>
      <c r="K22" s="33">
        <v>0</v>
      </c>
      <c r="L22" s="33">
        <v>0</v>
      </c>
      <c r="M22" s="33">
        <v>14</v>
      </c>
      <c r="N22" s="33">
        <v>324</v>
      </c>
    </row>
    <row r="23" spans="1:14" ht="16.5" x14ac:dyDescent="0.25">
      <c r="A23" s="34" t="s">
        <v>51</v>
      </c>
      <c r="B23" s="33">
        <v>512</v>
      </c>
      <c r="C23" s="33">
        <v>136</v>
      </c>
      <c r="D23" s="33">
        <v>10</v>
      </c>
      <c r="E23" s="33">
        <v>5</v>
      </c>
      <c r="F23" s="33">
        <v>148</v>
      </c>
      <c r="G23" s="33">
        <v>8</v>
      </c>
      <c r="H23" s="33">
        <v>1</v>
      </c>
      <c r="I23" s="33">
        <v>3</v>
      </c>
      <c r="J23" s="33">
        <v>1</v>
      </c>
      <c r="K23" s="33">
        <v>1</v>
      </c>
      <c r="L23" s="33">
        <v>0</v>
      </c>
      <c r="M23" s="33">
        <v>5</v>
      </c>
      <c r="N23" s="33">
        <v>318</v>
      </c>
    </row>
    <row r="24" spans="1:14" ht="16.5" x14ac:dyDescent="0.25">
      <c r="A24" s="34" t="s">
        <v>52</v>
      </c>
      <c r="B24" s="33">
        <v>746</v>
      </c>
      <c r="C24" s="33">
        <v>117</v>
      </c>
      <c r="D24" s="33">
        <v>4</v>
      </c>
      <c r="E24" s="33">
        <v>5</v>
      </c>
      <c r="F24" s="33">
        <v>193</v>
      </c>
      <c r="G24" s="33">
        <v>8</v>
      </c>
      <c r="H24" s="33">
        <v>3</v>
      </c>
      <c r="I24" s="33">
        <v>2</v>
      </c>
      <c r="J24" s="33">
        <v>0</v>
      </c>
      <c r="K24" s="33">
        <v>0</v>
      </c>
      <c r="L24" s="33">
        <v>0</v>
      </c>
      <c r="M24" s="33">
        <v>12</v>
      </c>
      <c r="N24" s="33">
        <v>344</v>
      </c>
    </row>
    <row r="25" spans="1:14" ht="16.5" x14ac:dyDescent="0.25">
      <c r="A25" s="34" t="s">
        <v>53</v>
      </c>
      <c r="B25" s="33">
        <v>746</v>
      </c>
      <c r="C25" s="33">
        <v>113</v>
      </c>
      <c r="D25" s="33">
        <v>6</v>
      </c>
      <c r="E25" s="33">
        <v>2</v>
      </c>
      <c r="F25" s="33">
        <v>216</v>
      </c>
      <c r="G25" s="33">
        <v>14</v>
      </c>
      <c r="H25" s="33">
        <v>2</v>
      </c>
      <c r="I25" s="33">
        <v>3</v>
      </c>
      <c r="J25" s="33">
        <v>0</v>
      </c>
      <c r="K25" s="33">
        <v>0</v>
      </c>
      <c r="L25" s="33">
        <v>0</v>
      </c>
      <c r="M25" s="33">
        <v>13</v>
      </c>
      <c r="N25" s="33">
        <v>369</v>
      </c>
    </row>
    <row r="26" spans="1:14" ht="16.5" x14ac:dyDescent="0.25">
      <c r="A26" s="34" t="s">
        <v>54</v>
      </c>
      <c r="B26" s="33">
        <v>746</v>
      </c>
      <c r="C26" s="33">
        <v>118</v>
      </c>
      <c r="D26" s="33">
        <v>12</v>
      </c>
      <c r="E26" s="33">
        <v>3</v>
      </c>
      <c r="F26" s="33">
        <v>170</v>
      </c>
      <c r="G26" s="33">
        <v>16</v>
      </c>
      <c r="H26" s="33">
        <v>2</v>
      </c>
      <c r="I26" s="33">
        <v>2</v>
      </c>
      <c r="J26" s="33">
        <v>0</v>
      </c>
      <c r="K26" s="33">
        <v>0</v>
      </c>
      <c r="L26" s="33">
        <v>0</v>
      </c>
      <c r="M26" s="33">
        <v>14</v>
      </c>
      <c r="N26" s="33">
        <v>337</v>
      </c>
    </row>
    <row r="27" spans="1:14" ht="16.5" x14ac:dyDescent="0.25">
      <c r="A27" s="34" t="s">
        <v>55</v>
      </c>
      <c r="B27" s="33">
        <v>746</v>
      </c>
      <c r="C27" s="33">
        <v>122</v>
      </c>
      <c r="D27" s="33">
        <v>11</v>
      </c>
      <c r="E27" s="33">
        <v>7</v>
      </c>
      <c r="F27" s="33">
        <v>189</v>
      </c>
      <c r="G27" s="33">
        <v>18</v>
      </c>
      <c r="H27" s="33">
        <v>2</v>
      </c>
      <c r="I27" s="33">
        <v>2</v>
      </c>
      <c r="J27" s="33">
        <v>2</v>
      </c>
      <c r="K27" s="33">
        <v>0</v>
      </c>
      <c r="L27" s="33">
        <v>0</v>
      </c>
      <c r="M27" s="33">
        <v>14</v>
      </c>
      <c r="N27" s="33">
        <v>367</v>
      </c>
    </row>
    <row r="28" spans="1:14" ht="16.5" x14ac:dyDescent="0.25">
      <c r="A28" s="34" t="s">
        <v>56</v>
      </c>
      <c r="B28" s="33">
        <v>746</v>
      </c>
      <c r="C28" s="33">
        <v>114</v>
      </c>
      <c r="D28" s="33">
        <v>12</v>
      </c>
      <c r="E28" s="33">
        <v>5</v>
      </c>
      <c r="F28" s="33">
        <v>211</v>
      </c>
      <c r="G28" s="33">
        <v>12</v>
      </c>
      <c r="H28" s="33">
        <v>2</v>
      </c>
      <c r="I28" s="33">
        <v>1</v>
      </c>
      <c r="J28" s="33">
        <v>0</v>
      </c>
      <c r="K28" s="33">
        <v>1</v>
      </c>
      <c r="L28" s="33">
        <v>0</v>
      </c>
      <c r="M28" s="33">
        <v>13</v>
      </c>
      <c r="N28" s="33">
        <v>371</v>
      </c>
    </row>
    <row r="29" spans="1:14" ht="16.5" x14ac:dyDescent="0.25">
      <c r="A29" s="34" t="s">
        <v>57</v>
      </c>
      <c r="B29" s="33">
        <v>745</v>
      </c>
      <c r="C29" s="33">
        <v>127</v>
      </c>
      <c r="D29" s="33">
        <v>7</v>
      </c>
      <c r="E29" s="33">
        <v>12</v>
      </c>
      <c r="F29" s="33">
        <v>198</v>
      </c>
      <c r="G29" s="33">
        <v>13</v>
      </c>
      <c r="H29" s="33">
        <v>2</v>
      </c>
      <c r="I29" s="33">
        <v>3</v>
      </c>
      <c r="J29" s="33">
        <v>0</v>
      </c>
      <c r="K29" s="33">
        <v>1</v>
      </c>
      <c r="L29" s="33">
        <v>1</v>
      </c>
      <c r="M29" s="33">
        <v>14</v>
      </c>
      <c r="N29" s="33">
        <v>378</v>
      </c>
    </row>
    <row r="30" spans="1:14" ht="16.5" x14ac:dyDescent="0.25">
      <c r="A30" s="34" t="s">
        <v>58</v>
      </c>
      <c r="B30" s="33">
        <v>706</v>
      </c>
      <c r="C30" s="33">
        <v>141</v>
      </c>
      <c r="D30" s="33">
        <v>5</v>
      </c>
      <c r="E30" s="33">
        <v>2</v>
      </c>
      <c r="F30" s="33">
        <v>141</v>
      </c>
      <c r="G30" s="33">
        <v>11</v>
      </c>
      <c r="H30" s="33">
        <v>2</v>
      </c>
      <c r="I30" s="33">
        <v>0</v>
      </c>
      <c r="J30" s="33">
        <v>0</v>
      </c>
      <c r="K30" s="33">
        <v>0</v>
      </c>
      <c r="L30" s="33">
        <v>0</v>
      </c>
      <c r="M30" s="33">
        <v>9</v>
      </c>
      <c r="N30" s="33">
        <v>311</v>
      </c>
    </row>
    <row r="31" spans="1:14" ht="16.5" x14ac:dyDescent="0.25">
      <c r="A31" s="34" t="s">
        <v>59</v>
      </c>
      <c r="B31" s="33">
        <v>705</v>
      </c>
      <c r="C31" s="33">
        <v>124</v>
      </c>
      <c r="D31" s="33">
        <v>5</v>
      </c>
      <c r="E31" s="33">
        <v>7</v>
      </c>
      <c r="F31" s="33">
        <v>143</v>
      </c>
      <c r="G31" s="33">
        <v>12</v>
      </c>
      <c r="H31" s="33">
        <v>2</v>
      </c>
      <c r="I31" s="33">
        <v>0</v>
      </c>
      <c r="J31" s="33">
        <v>1</v>
      </c>
      <c r="K31" s="33">
        <v>0</v>
      </c>
      <c r="L31" s="33">
        <v>0</v>
      </c>
      <c r="M31" s="33">
        <v>9</v>
      </c>
      <c r="N31" s="33">
        <v>303</v>
      </c>
    </row>
    <row r="32" spans="1:14" ht="16.5" x14ac:dyDescent="0.25">
      <c r="A32" s="34" t="s">
        <v>60</v>
      </c>
      <c r="B32" s="33">
        <v>705</v>
      </c>
      <c r="C32" s="33">
        <v>116</v>
      </c>
      <c r="D32" s="33">
        <v>10</v>
      </c>
      <c r="E32" s="33">
        <v>0</v>
      </c>
      <c r="F32" s="33">
        <v>153</v>
      </c>
      <c r="G32" s="33">
        <v>11</v>
      </c>
      <c r="H32" s="33">
        <v>1</v>
      </c>
      <c r="I32" s="33">
        <v>1</v>
      </c>
      <c r="J32" s="33">
        <v>0</v>
      </c>
      <c r="K32" s="33">
        <v>0</v>
      </c>
      <c r="L32" s="33">
        <v>0</v>
      </c>
      <c r="M32" s="33">
        <v>14</v>
      </c>
      <c r="N32" s="33">
        <v>306</v>
      </c>
    </row>
    <row r="33" spans="1:14" ht="16.5" x14ac:dyDescent="0.25">
      <c r="A33" s="34" t="s">
        <v>61</v>
      </c>
      <c r="B33" s="33">
        <v>705</v>
      </c>
      <c r="C33" s="33">
        <v>130</v>
      </c>
      <c r="D33" s="33">
        <v>13</v>
      </c>
      <c r="E33" s="33">
        <v>2</v>
      </c>
      <c r="F33" s="33">
        <v>149</v>
      </c>
      <c r="G33" s="33">
        <v>11</v>
      </c>
      <c r="H33" s="33">
        <v>0</v>
      </c>
      <c r="I33" s="33">
        <v>0</v>
      </c>
      <c r="J33" s="33">
        <v>1</v>
      </c>
      <c r="K33" s="33">
        <v>1</v>
      </c>
      <c r="L33" s="33">
        <v>0</v>
      </c>
      <c r="M33" s="33">
        <v>14</v>
      </c>
      <c r="N33" s="33">
        <v>321</v>
      </c>
    </row>
    <row r="34" spans="1:14" ht="16.5" x14ac:dyDescent="0.25">
      <c r="A34" s="34" t="s">
        <v>62</v>
      </c>
      <c r="B34" s="33">
        <v>705</v>
      </c>
      <c r="C34" s="33">
        <v>120</v>
      </c>
      <c r="D34" s="33">
        <v>15</v>
      </c>
      <c r="E34" s="33">
        <v>3</v>
      </c>
      <c r="F34" s="33">
        <v>155</v>
      </c>
      <c r="G34" s="33">
        <v>7</v>
      </c>
      <c r="H34" s="33">
        <v>3</v>
      </c>
      <c r="I34" s="33">
        <v>0</v>
      </c>
      <c r="J34" s="33">
        <v>0</v>
      </c>
      <c r="K34" s="33">
        <v>0</v>
      </c>
      <c r="L34" s="33">
        <v>0</v>
      </c>
      <c r="M34" s="33">
        <v>10</v>
      </c>
      <c r="N34" s="33">
        <v>313</v>
      </c>
    </row>
    <row r="35" spans="1:14" ht="16.5" x14ac:dyDescent="0.25">
      <c r="A35" s="34" t="s">
        <v>63</v>
      </c>
      <c r="B35" s="33">
        <v>705</v>
      </c>
      <c r="C35" s="33">
        <v>116</v>
      </c>
      <c r="D35" s="33">
        <v>10</v>
      </c>
      <c r="E35" s="33">
        <v>5</v>
      </c>
      <c r="F35" s="33">
        <v>157</v>
      </c>
      <c r="G35" s="33">
        <v>12</v>
      </c>
      <c r="H35" s="33">
        <v>4</v>
      </c>
      <c r="I35" s="33">
        <v>1</v>
      </c>
      <c r="J35" s="33">
        <v>0</v>
      </c>
      <c r="K35" s="33">
        <v>0</v>
      </c>
      <c r="L35" s="33">
        <v>0</v>
      </c>
      <c r="M35" s="33">
        <v>16</v>
      </c>
      <c r="N35" s="33">
        <v>321</v>
      </c>
    </row>
    <row r="36" spans="1:14" ht="16.5" x14ac:dyDescent="0.25">
      <c r="A36" s="34" t="s">
        <v>64</v>
      </c>
      <c r="B36" s="33">
        <v>509</v>
      </c>
      <c r="C36" s="33">
        <v>82</v>
      </c>
      <c r="D36" s="33">
        <v>8</v>
      </c>
      <c r="E36" s="33">
        <v>3</v>
      </c>
      <c r="F36" s="33">
        <v>106</v>
      </c>
      <c r="G36" s="33">
        <v>8</v>
      </c>
      <c r="H36" s="33">
        <v>2</v>
      </c>
      <c r="I36" s="33">
        <v>3</v>
      </c>
      <c r="J36" s="33">
        <v>0</v>
      </c>
      <c r="K36" s="33">
        <v>0</v>
      </c>
      <c r="L36" s="33">
        <v>0</v>
      </c>
      <c r="M36" s="33">
        <v>9</v>
      </c>
      <c r="N36" s="33">
        <v>221</v>
      </c>
    </row>
    <row r="37" spans="1:14" ht="16.5" x14ac:dyDescent="0.25">
      <c r="A37" s="34" t="s">
        <v>65</v>
      </c>
      <c r="B37" s="33">
        <v>508</v>
      </c>
      <c r="C37" s="33">
        <v>83</v>
      </c>
      <c r="D37" s="33">
        <v>6</v>
      </c>
      <c r="E37" s="33">
        <v>8</v>
      </c>
      <c r="F37" s="33">
        <v>111</v>
      </c>
      <c r="G37" s="33">
        <v>8</v>
      </c>
      <c r="H37" s="33">
        <v>5</v>
      </c>
      <c r="I37" s="33">
        <v>2</v>
      </c>
      <c r="J37" s="33">
        <v>0</v>
      </c>
      <c r="K37" s="33">
        <v>0</v>
      </c>
      <c r="L37" s="33">
        <v>0</v>
      </c>
      <c r="M37" s="33">
        <v>3</v>
      </c>
      <c r="N37" s="33">
        <v>226</v>
      </c>
    </row>
    <row r="38" spans="1:14" ht="16.5" x14ac:dyDescent="0.25">
      <c r="A38" s="34" t="s">
        <v>66</v>
      </c>
      <c r="B38" s="33">
        <v>508</v>
      </c>
      <c r="C38" s="33">
        <v>88</v>
      </c>
      <c r="D38" s="33">
        <v>11</v>
      </c>
      <c r="E38" s="33">
        <v>2</v>
      </c>
      <c r="F38" s="33">
        <v>122</v>
      </c>
      <c r="G38" s="33">
        <v>11</v>
      </c>
      <c r="H38" s="33">
        <v>4</v>
      </c>
      <c r="I38" s="33">
        <v>1</v>
      </c>
      <c r="J38" s="33">
        <v>0</v>
      </c>
      <c r="K38" s="33">
        <v>0</v>
      </c>
      <c r="L38" s="33">
        <v>0</v>
      </c>
      <c r="M38" s="33">
        <v>11</v>
      </c>
      <c r="N38" s="33">
        <v>250</v>
      </c>
    </row>
    <row r="39" spans="1:14" ht="16.5" x14ac:dyDescent="0.25">
      <c r="A39" s="34" t="s">
        <v>67</v>
      </c>
      <c r="B39" s="33">
        <v>713</v>
      </c>
      <c r="C39" s="33">
        <v>145</v>
      </c>
      <c r="D39" s="33">
        <v>9</v>
      </c>
      <c r="E39" s="33">
        <v>10</v>
      </c>
      <c r="F39" s="33">
        <v>156</v>
      </c>
      <c r="G39" s="33">
        <v>13</v>
      </c>
      <c r="H39" s="33">
        <v>4</v>
      </c>
      <c r="I39" s="33">
        <v>1</v>
      </c>
      <c r="J39" s="33">
        <v>0</v>
      </c>
      <c r="K39" s="33">
        <v>0</v>
      </c>
      <c r="L39" s="33">
        <v>0</v>
      </c>
      <c r="M39" s="33">
        <v>16</v>
      </c>
      <c r="N39" s="33">
        <v>354</v>
      </c>
    </row>
    <row r="40" spans="1:14" ht="16.5" x14ac:dyDescent="0.25">
      <c r="A40" s="34" t="s">
        <v>68</v>
      </c>
      <c r="B40" s="33">
        <v>713</v>
      </c>
      <c r="C40" s="33">
        <v>140</v>
      </c>
      <c r="D40" s="33">
        <v>13</v>
      </c>
      <c r="E40" s="33">
        <v>6</v>
      </c>
      <c r="F40" s="33">
        <v>133</v>
      </c>
      <c r="G40" s="33">
        <v>17</v>
      </c>
      <c r="H40" s="33">
        <v>3</v>
      </c>
      <c r="I40" s="33">
        <v>1</v>
      </c>
      <c r="J40" s="33">
        <v>1</v>
      </c>
      <c r="K40" s="33">
        <v>0</v>
      </c>
      <c r="L40" s="33">
        <v>0</v>
      </c>
      <c r="M40" s="33">
        <v>7</v>
      </c>
      <c r="N40" s="33">
        <v>321</v>
      </c>
    </row>
    <row r="41" spans="1:14" ht="16.5" x14ac:dyDescent="0.25">
      <c r="A41" s="34" t="s">
        <v>69</v>
      </c>
      <c r="B41" s="33">
        <v>713</v>
      </c>
      <c r="C41" s="33">
        <v>136</v>
      </c>
      <c r="D41" s="33">
        <v>8</v>
      </c>
      <c r="E41" s="33">
        <v>7</v>
      </c>
      <c r="F41" s="33">
        <v>150</v>
      </c>
      <c r="G41" s="33">
        <v>12</v>
      </c>
      <c r="H41" s="33">
        <v>1</v>
      </c>
      <c r="I41" s="33">
        <v>4</v>
      </c>
      <c r="J41" s="33">
        <v>0</v>
      </c>
      <c r="K41" s="33">
        <v>0</v>
      </c>
      <c r="L41" s="33">
        <v>1</v>
      </c>
      <c r="M41" s="33">
        <v>20</v>
      </c>
      <c r="N41" s="33">
        <v>339</v>
      </c>
    </row>
    <row r="42" spans="1:14" ht="16.5" x14ac:dyDescent="0.25">
      <c r="A42" s="34" t="s">
        <v>70</v>
      </c>
      <c r="B42" s="33">
        <v>713</v>
      </c>
      <c r="C42" s="33">
        <v>129</v>
      </c>
      <c r="D42" s="33">
        <v>17</v>
      </c>
      <c r="E42" s="33">
        <v>5</v>
      </c>
      <c r="F42" s="33">
        <v>147</v>
      </c>
      <c r="G42" s="33">
        <v>16</v>
      </c>
      <c r="H42" s="33">
        <v>4</v>
      </c>
      <c r="I42" s="33">
        <v>3</v>
      </c>
      <c r="J42" s="33">
        <v>2</v>
      </c>
      <c r="K42" s="33">
        <v>0</v>
      </c>
      <c r="L42" s="33">
        <v>0</v>
      </c>
      <c r="M42" s="33">
        <v>16</v>
      </c>
      <c r="N42" s="33">
        <v>339</v>
      </c>
    </row>
    <row r="43" spans="1:14" ht="16.5" x14ac:dyDescent="0.25">
      <c r="A43" s="34" t="s">
        <v>71</v>
      </c>
      <c r="B43" s="33">
        <v>713</v>
      </c>
      <c r="C43" s="33">
        <v>126</v>
      </c>
      <c r="D43" s="33">
        <v>11</v>
      </c>
      <c r="E43" s="33">
        <v>6</v>
      </c>
      <c r="F43" s="33">
        <v>160</v>
      </c>
      <c r="G43" s="33">
        <v>15</v>
      </c>
      <c r="H43" s="33">
        <v>7</v>
      </c>
      <c r="I43" s="33">
        <v>1</v>
      </c>
      <c r="J43" s="33">
        <v>0</v>
      </c>
      <c r="K43" s="33">
        <v>1</v>
      </c>
      <c r="L43" s="33">
        <v>0</v>
      </c>
      <c r="M43" s="33">
        <v>5</v>
      </c>
      <c r="N43" s="33">
        <v>332</v>
      </c>
    </row>
    <row r="44" spans="1:14" ht="16.5" x14ac:dyDescent="0.25">
      <c r="A44" s="34" t="s">
        <v>72</v>
      </c>
      <c r="B44" s="33">
        <v>712</v>
      </c>
      <c r="C44" s="33">
        <v>118</v>
      </c>
      <c r="D44" s="33">
        <v>8</v>
      </c>
      <c r="E44" s="33">
        <v>4</v>
      </c>
      <c r="F44" s="33">
        <v>154</v>
      </c>
      <c r="G44" s="33">
        <v>14</v>
      </c>
      <c r="H44" s="33">
        <v>10</v>
      </c>
      <c r="I44" s="33">
        <v>1</v>
      </c>
      <c r="J44" s="33">
        <v>2</v>
      </c>
      <c r="K44" s="33">
        <v>1</v>
      </c>
      <c r="L44" s="33">
        <v>0</v>
      </c>
      <c r="M44" s="33">
        <v>9</v>
      </c>
      <c r="N44" s="33">
        <v>321</v>
      </c>
    </row>
    <row r="45" spans="1:14" ht="16.5" x14ac:dyDescent="0.25">
      <c r="A45" s="34" t="s">
        <v>73</v>
      </c>
      <c r="B45" s="33">
        <v>461</v>
      </c>
      <c r="C45" s="33">
        <v>81</v>
      </c>
      <c r="D45" s="33">
        <v>9</v>
      </c>
      <c r="E45" s="33">
        <v>0</v>
      </c>
      <c r="F45" s="33">
        <v>109</v>
      </c>
      <c r="G45" s="33">
        <v>11</v>
      </c>
      <c r="H45" s="33">
        <v>1</v>
      </c>
      <c r="I45" s="33">
        <v>0</v>
      </c>
      <c r="J45" s="33">
        <v>0</v>
      </c>
      <c r="K45" s="33">
        <v>0</v>
      </c>
      <c r="L45" s="33">
        <v>0</v>
      </c>
      <c r="M45" s="33">
        <v>8</v>
      </c>
      <c r="N45" s="33">
        <v>219</v>
      </c>
    </row>
    <row r="46" spans="1:14" ht="16.5" x14ac:dyDescent="0.25">
      <c r="A46" s="34" t="s">
        <v>74</v>
      </c>
      <c r="B46" s="33">
        <v>460</v>
      </c>
      <c r="C46" s="33">
        <v>93</v>
      </c>
      <c r="D46" s="33">
        <v>8</v>
      </c>
      <c r="E46" s="33">
        <v>2</v>
      </c>
      <c r="F46" s="33">
        <v>113</v>
      </c>
      <c r="G46" s="33">
        <v>8</v>
      </c>
      <c r="H46" s="33">
        <v>0</v>
      </c>
      <c r="I46" s="33">
        <v>0</v>
      </c>
      <c r="J46" s="33">
        <v>2</v>
      </c>
      <c r="K46" s="33">
        <v>0</v>
      </c>
      <c r="L46" s="33">
        <v>0</v>
      </c>
      <c r="M46" s="33">
        <v>6</v>
      </c>
      <c r="N46" s="33">
        <v>232</v>
      </c>
    </row>
    <row r="47" spans="1:14" ht="16.5" x14ac:dyDescent="0.25">
      <c r="A47" s="34" t="s">
        <v>75</v>
      </c>
      <c r="B47" s="33">
        <v>454</v>
      </c>
      <c r="C47" s="33">
        <v>64</v>
      </c>
      <c r="D47" s="33">
        <v>9</v>
      </c>
      <c r="E47" s="33">
        <v>4</v>
      </c>
      <c r="F47" s="33">
        <v>113</v>
      </c>
      <c r="G47" s="33">
        <v>8</v>
      </c>
      <c r="H47" s="33">
        <v>5</v>
      </c>
      <c r="I47" s="33">
        <v>2</v>
      </c>
      <c r="J47" s="33">
        <v>0</v>
      </c>
      <c r="K47" s="33">
        <v>0</v>
      </c>
      <c r="L47" s="33">
        <v>0</v>
      </c>
      <c r="M47" s="33">
        <v>7</v>
      </c>
      <c r="N47" s="33">
        <v>212</v>
      </c>
    </row>
    <row r="48" spans="1:14" ht="16.5" x14ac:dyDescent="0.25">
      <c r="A48" s="34" t="s">
        <v>76</v>
      </c>
      <c r="B48" s="33">
        <v>453</v>
      </c>
      <c r="C48" s="33">
        <v>80</v>
      </c>
      <c r="D48" s="33">
        <v>15</v>
      </c>
      <c r="E48" s="33">
        <v>3</v>
      </c>
      <c r="F48" s="33">
        <v>101</v>
      </c>
      <c r="G48" s="33">
        <v>5</v>
      </c>
      <c r="H48" s="33">
        <v>1</v>
      </c>
      <c r="I48" s="33">
        <v>2</v>
      </c>
      <c r="J48" s="33">
        <v>0</v>
      </c>
      <c r="K48" s="33">
        <v>0</v>
      </c>
      <c r="L48" s="33">
        <v>0</v>
      </c>
      <c r="M48" s="33">
        <v>10</v>
      </c>
      <c r="N48" s="33">
        <v>217</v>
      </c>
    </row>
    <row r="49" spans="1:14" ht="16.5" x14ac:dyDescent="0.25">
      <c r="A49" s="34" t="s">
        <v>77</v>
      </c>
      <c r="B49" s="33">
        <v>692</v>
      </c>
      <c r="C49" s="33">
        <v>120</v>
      </c>
      <c r="D49" s="33">
        <v>15</v>
      </c>
      <c r="E49" s="33">
        <v>2</v>
      </c>
      <c r="F49" s="33">
        <v>153</v>
      </c>
      <c r="G49" s="33">
        <v>11</v>
      </c>
      <c r="H49" s="33">
        <v>6</v>
      </c>
      <c r="I49" s="33">
        <v>2</v>
      </c>
      <c r="J49" s="33">
        <v>0</v>
      </c>
      <c r="K49" s="33">
        <v>0</v>
      </c>
      <c r="L49" s="33">
        <v>0</v>
      </c>
      <c r="M49" s="33">
        <v>5</v>
      </c>
      <c r="N49" s="33">
        <v>314</v>
      </c>
    </row>
    <row r="50" spans="1:14" ht="16.5" x14ac:dyDescent="0.25">
      <c r="A50" s="34" t="s">
        <v>78</v>
      </c>
      <c r="B50" s="33">
        <v>691</v>
      </c>
      <c r="C50" s="33">
        <v>109</v>
      </c>
      <c r="D50" s="33">
        <v>8</v>
      </c>
      <c r="E50" s="33">
        <v>10</v>
      </c>
      <c r="F50" s="33">
        <v>154</v>
      </c>
      <c r="G50" s="33">
        <v>16</v>
      </c>
      <c r="H50" s="33">
        <v>4</v>
      </c>
      <c r="I50" s="33">
        <v>0</v>
      </c>
      <c r="J50" s="33">
        <v>0</v>
      </c>
      <c r="K50" s="33">
        <v>0</v>
      </c>
      <c r="L50" s="33">
        <v>0</v>
      </c>
      <c r="M50" s="33">
        <v>9</v>
      </c>
      <c r="N50" s="33">
        <v>310</v>
      </c>
    </row>
    <row r="51" spans="1:14" ht="16.5" x14ac:dyDescent="0.25">
      <c r="A51" s="34" t="s">
        <v>79</v>
      </c>
      <c r="B51" s="33">
        <v>691</v>
      </c>
      <c r="C51" s="33">
        <v>129</v>
      </c>
      <c r="D51" s="33">
        <v>8</v>
      </c>
      <c r="E51" s="33">
        <v>4</v>
      </c>
      <c r="F51" s="33">
        <v>166</v>
      </c>
      <c r="G51" s="33">
        <v>9</v>
      </c>
      <c r="H51" s="33">
        <v>4</v>
      </c>
      <c r="I51" s="33">
        <v>3</v>
      </c>
      <c r="J51" s="33">
        <v>2</v>
      </c>
      <c r="K51" s="33">
        <v>0</v>
      </c>
      <c r="L51" s="33">
        <v>0</v>
      </c>
      <c r="M51" s="33">
        <v>10</v>
      </c>
      <c r="N51" s="33">
        <v>335</v>
      </c>
    </row>
    <row r="52" spans="1:14" ht="16.5" x14ac:dyDescent="0.25">
      <c r="A52" s="34" t="s">
        <v>80</v>
      </c>
      <c r="B52" s="33">
        <v>691</v>
      </c>
      <c r="C52" s="33">
        <v>141</v>
      </c>
      <c r="D52" s="33">
        <v>12</v>
      </c>
      <c r="E52" s="33">
        <v>1</v>
      </c>
      <c r="F52" s="33">
        <v>140</v>
      </c>
      <c r="G52" s="33">
        <v>11</v>
      </c>
      <c r="H52" s="33">
        <v>0</v>
      </c>
      <c r="I52" s="33">
        <v>2</v>
      </c>
      <c r="J52" s="33">
        <v>0</v>
      </c>
      <c r="K52" s="33">
        <v>0</v>
      </c>
      <c r="L52" s="33">
        <v>0</v>
      </c>
      <c r="M52" s="33">
        <v>9</v>
      </c>
      <c r="N52" s="33">
        <v>316</v>
      </c>
    </row>
    <row r="53" spans="1:14" ht="16.5" x14ac:dyDescent="0.25">
      <c r="A53" s="34" t="s">
        <v>81</v>
      </c>
      <c r="B53" s="33">
        <v>528</v>
      </c>
      <c r="C53" s="33">
        <v>98</v>
      </c>
      <c r="D53" s="33">
        <v>14</v>
      </c>
      <c r="E53" s="33">
        <v>0</v>
      </c>
      <c r="F53" s="33">
        <v>120</v>
      </c>
      <c r="G53" s="33">
        <v>10</v>
      </c>
      <c r="H53" s="33">
        <v>2</v>
      </c>
      <c r="I53" s="33">
        <v>1</v>
      </c>
      <c r="J53" s="33">
        <v>0</v>
      </c>
      <c r="K53" s="33">
        <v>0</v>
      </c>
      <c r="L53" s="33">
        <v>0</v>
      </c>
      <c r="M53" s="33">
        <v>11</v>
      </c>
      <c r="N53" s="33">
        <v>256</v>
      </c>
    </row>
    <row r="54" spans="1:14" ht="16.5" x14ac:dyDescent="0.25">
      <c r="A54" s="34" t="s">
        <v>82</v>
      </c>
      <c r="B54" s="33">
        <v>661</v>
      </c>
      <c r="C54" s="33">
        <v>101</v>
      </c>
      <c r="D54" s="33">
        <v>13</v>
      </c>
      <c r="E54" s="33">
        <v>2</v>
      </c>
      <c r="F54" s="33">
        <v>156</v>
      </c>
      <c r="G54" s="33">
        <v>8</v>
      </c>
      <c r="H54" s="33">
        <v>1</v>
      </c>
      <c r="I54" s="33">
        <v>7</v>
      </c>
      <c r="J54" s="33">
        <v>1</v>
      </c>
      <c r="K54" s="33">
        <v>0</v>
      </c>
      <c r="L54" s="33">
        <v>0</v>
      </c>
      <c r="M54" s="33">
        <v>4</v>
      </c>
      <c r="N54" s="33">
        <v>293</v>
      </c>
    </row>
    <row r="55" spans="1:14" ht="16.5" x14ac:dyDescent="0.25">
      <c r="A55" s="34" t="s">
        <v>83</v>
      </c>
      <c r="B55" s="33">
        <v>661</v>
      </c>
      <c r="C55" s="33">
        <v>110</v>
      </c>
      <c r="D55" s="33">
        <v>5</v>
      </c>
      <c r="E55" s="33">
        <v>6</v>
      </c>
      <c r="F55" s="33">
        <v>122</v>
      </c>
      <c r="G55" s="33">
        <v>10</v>
      </c>
      <c r="H55" s="33">
        <v>3</v>
      </c>
      <c r="I55" s="33">
        <v>2</v>
      </c>
      <c r="J55" s="33">
        <v>2</v>
      </c>
      <c r="K55" s="33">
        <v>0</v>
      </c>
      <c r="L55" s="33">
        <v>0</v>
      </c>
      <c r="M55" s="33">
        <v>5</v>
      </c>
      <c r="N55" s="33">
        <v>265</v>
      </c>
    </row>
    <row r="56" spans="1:14" ht="16.5" x14ac:dyDescent="0.25">
      <c r="A56" s="34" t="s">
        <v>84</v>
      </c>
      <c r="B56" s="33">
        <v>661</v>
      </c>
      <c r="C56" s="33">
        <v>113</v>
      </c>
      <c r="D56" s="33">
        <v>7</v>
      </c>
      <c r="E56" s="33">
        <v>5</v>
      </c>
      <c r="F56" s="33">
        <v>130</v>
      </c>
      <c r="G56" s="33">
        <v>11</v>
      </c>
      <c r="H56" s="33">
        <v>3</v>
      </c>
      <c r="I56" s="33">
        <v>3</v>
      </c>
      <c r="J56" s="33">
        <v>1</v>
      </c>
      <c r="K56" s="33">
        <v>0</v>
      </c>
      <c r="L56" s="33">
        <v>0</v>
      </c>
      <c r="M56" s="33">
        <v>12</v>
      </c>
      <c r="N56" s="33">
        <v>285</v>
      </c>
    </row>
    <row r="57" spans="1:14" ht="16.5" x14ac:dyDescent="0.25">
      <c r="A57" s="34" t="s">
        <v>85</v>
      </c>
      <c r="B57" s="33">
        <v>633</v>
      </c>
      <c r="C57" s="33">
        <v>106</v>
      </c>
      <c r="D57" s="33">
        <v>11</v>
      </c>
      <c r="E57" s="33">
        <v>4</v>
      </c>
      <c r="F57" s="33">
        <v>172</v>
      </c>
      <c r="G57" s="33">
        <v>22</v>
      </c>
      <c r="H57" s="33">
        <v>1</v>
      </c>
      <c r="I57" s="33">
        <v>6</v>
      </c>
      <c r="J57" s="33">
        <v>2</v>
      </c>
      <c r="K57" s="33">
        <v>1</v>
      </c>
      <c r="L57" s="33">
        <v>0</v>
      </c>
      <c r="M57" s="33">
        <v>10</v>
      </c>
      <c r="N57" s="33">
        <v>335</v>
      </c>
    </row>
    <row r="58" spans="1:14" ht="16.5" x14ac:dyDescent="0.25">
      <c r="A58" s="34" t="s">
        <v>86</v>
      </c>
      <c r="B58" s="33">
        <v>633</v>
      </c>
      <c r="C58" s="33">
        <v>91</v>
      </c>
      <c r="D58" s="33">
        <v>28</v>
      </c>
      <c r="E58" s="33">
        <v>9</v>
      </c>
      <c r="F58" s="33">
        <v>167</v>
      </c>
      <c r="G58" s="33">
        <v>11</v>
      </c>
      <c r="H58" s="33">
        <v>0</v>
      </c>
      <c r="I58" s="33">
        <v>1</v>
      </c>
      <c r="J58" s="33">
        <v>0</v>
      </c>
      <c r="K58" s="33">
        <v>0</v>
      </c>
      <c r="L58" s="33">
        <v>0</v>
      </c>
      <c r="M58" s="33">
        <v>10</v>
      </c>
      <c r="N58" s="33">
        <v>317</v>
      </c>
    </row>
    <row r="59" spans="1:14" ht="16.5" x14ac:dyDescent="0.25">
      <c r="A59" s="34" t="s">
        <v>87</v>
      </c>
      <c r="B59" s="33">
        <v>633</v>
      </c>
      <c r="C59" s="33">
        <v>107</v>
      </c>
      <c r="D59" s="33">
        <v>19</v>
      </c>
      <c r="E59" s="33">
        <v>3</v>
      </c>
      <c r="F59" s="33">
        <v>171</v>
      </c>
      <c r="G59" s="33">
        <v>6</v>
      </c>
      <c r="H59" s="33">
        <v>3</v>
      </c>
      <c r="I59" s="33">
        <v>2</v>
      </c>
      <c r="J59" s="33">
        <v>1</v>
      </c>
      <c r="K59" s="33">
        <v>0</v>
      </c>
      <c r="L59" s="33">
        <v>1</v>
      </c>
      <c r="M59" s="33">
        <v>12</v>
      </c>
      <c r="N59" s="33">
        <v>325</v>
      </c>
    </row>
    <row r="60" spans="1:14" ht="16.5" x14ac:dyDescent="0.25">
      <c r="A60" s="34" t="s">
        <v>88</v>
      </c>
      <c r="B60" s="33">
        <v>741</v>
      </c>
      <c r="C60" s="33">
        <v>151</v>
      </c>
      <c r="D60" s="33">
        <v>36</v>
      </c>
      <c r="E60" s="33">
        <v>25</v>
      </c>
      <c r="F60" s="33">
        <v>170</v>
      </c>
      <c r="G60" s="33">
        <v>17</v>
      </c>
      <c r="H60" s="33">
        <v>2</v>
      </c>
      <c r="I60" s="33">
        <v>2</v>
      </c>
      <c r="J60" s="33">
        <v>1</v>
      </c>
      <c r="K60" s="33">
        <v>0</v>
      </c>
      <c r="L60" s="33">
        <v>0</v>
      </c>
      <c r="M60" s="33">
        <v>17</v>
      </c>
      <c r="N60" s="33">
        <v>421</v>
      </c>
    </row>
    <row r="61" spans="1:14" ht="16.5" x14ac:dyDescent="0.25">
      <c r="A61" s="34" t="s">
        <v>89</v>
      </c>
      <c r="B61" s="33">
        <v>741</v>
      </c>
      <c r="C61" s="33">
        <v>143</v>
      </c>
      <c r="D61" s="33">
        <v>8</v>
      </c>
      <c r="E61" s="33">
        <v>8</v>
      </c>
      <c r="F61" s="33">
        <v>172</v>
      </c>
      <c r="G61" s="33">
        <v>10</v>
      </c>
      <c r="H61" s="33">
        <v>1</v>
      </c>
      <c r="I61" s="33">
        <v>2</v>
      </c>
      <c r="J61" s="33">
        <v>1</v>
      </c>
      <c r="K61" s="33">
        <v>0</v>
      </c>
      <c r="L61" s="33">
        <v>1</v>
      </c>
      <c r="M61" s="33">
        <v>13</v>
      </c>
      <c r="N61" s="33">
        <v>359</v>
      </c>
    </row>
    <row r="62" spans="1:14" ht="16.5" x14ac:dyDescent="0.25">
      <c r="A62" s="34" t="s">
        <v>90</v>
      </c>
      <c r="B62" s="33">
        <v>741</v>
      </c>
      <c r="C62" s="33">
        <v>148</v>
      </c>
      <c r="D62" s="33">
        <v>12</v>
      </c>
      <c r="E62" s="33">
        <v>6</v>
      </c>
      <c r="F62" s="33">
        <v>199</v>
      </c>
      <c r="G62" s="33">
        <v>10</v>
      </c>
      <c r="H62" s="33">
        <v>4</v>
      </c>
      <c r="I62" s="33">
        <v>2</v>
      </c>
      <c r="J62" s="33">
        <v>0</v>
      </c>
      <c r="K62" s="33">
        <v>0</v>
      </c>
      <c r="L62" s="33">
        <v>0</v>
      </c>
      <c r="M62" s="33">
        <v>12</v>
      </c>
      <c r="N62" s="33">
        <v>393</v>
      </c>
    </row>
    <row r="63" spans="1:14" ht="16.5" x14ac:dyDescent="0.25">
      <c r="A63" s="34" t="s">
        <v>91</v>
      </c>
      <c r="B63" s="33">
        <v>740</v>
      </c>
      <c r="C63" s="33">
        <v>133</v>
      </c>
      <c r="D63" s="33">
        <v>7</v>
      </c>
      <c r="E63" s="33">
        <v>6</v>
      </c>
      <c r="F63" s="33">
        <v>189</v>
      </c>
      <c r="G63" s="33">
        <v>17</v>
      </c>
      <c r="H63" s="33">
        <v>1</v>
      </c>
      <c r="I63" s="33">
        <v>2</v>
      </c>
      <c r="J63" s="33">
        <v>1</v>
      </c>
      <c r="K63" s="33">
        <v>0</v>
      </c>
      <c r="L63" s="33">
        <v>1</v>
      </c>
      <c r="M63" s="33">
        <v>12</v>
      </c>
      <c r="N63" s="33">
        <v>369</v>
      </c>
    </row>
    <row r="64" spans="1:14" ht="16.5" x14ac:dyDescent="0.25">
      <c r="A64" s="34" t="s">
        <v>92</v>
      </c>
      <c r="B64" s="33">
        <v>740</v>
      </c>
      <c r="C64" s="33">
        <v>124</v>
      </c>
      <c r="D64" s="33">
        <v>15</v>
      </c>
      <c r="E64" s="33">
        <v>1</v>
      </c>
      <c r="F64" s="33">
        <v>218</v>
      </c>
      <c r="G64" s="33">
        <v>15</v>
      </c>
      <c r="H64" s="33">
        <v>2</v>
      </c>
      <c r="I64" s="33">
        <v>3</v>
      </c>
      <c r="J64" s="33">
        <v>1</v>
      </c>
      <c r="K64" s="33">
        <v>0</v>
      </c>
      <c r="L64" s="33">
        <v>1</v>
      </c>
      <c r="M64" s="33">
        <v>15</v>
      </c>
      <c r="N64" s="33">
        <v>395</v>
      </c>
    </row>
    <row r="65" spans="1:14" ht="16.5" x14ac:dyDescent="0.25">
      <c r="A65" s="34" t="s">
        <v>93</v>
      </c>
      <c r="B65" s="33">
        <v>726</v>
      </c>
      <c r="C65" s="33">
        <v>118</v>
      </c>
      <c r="D65" s="33">
        <v>10</v>
      </c>
      <c r="E65" s="33">
        <v>3</v>
      </c>
      <c r="F65" s="33">
        <v>192</v>
      </c>
      <c r="G65" s="33">
        <v>15</v>
      </c>
      <c r="H65" s="33">
        <v>4</v>
      </c>
      <c r="I65" s="33">
        <v>2</v>
      </c>
      <c r="J65" s="33">
        <v>1</v>
      </c>
      <c r="K65" s="33">
        <v>0</v>
      </c>
      <c r="L65" s="33">
        <v>0</v>
      </c>
      <c r="M65" s="33">
        <v>20</v>
      </c>
      <c r="N65" s="33">
        <v>365</v>
      </c>
    </row>
    <row r="66" spans="1:14" ht="16.5" x14ac:dyDescent="0.25">
      <c r="A66" s="34" t="s">
        <v>94</v>
      </c>
      <c r="B66" s="33">
        <v>726</v>
      </c>
      <c r="C66" s="33">
        <v>103</v>
      </c>
      <c r="D66" s="33">
        <v>18</v>
      </c>
      <c r="E66" s="33">
        <v>6</v>
      </c>
      <c r="F66" s="33">
        <v>219</v>
      </c>
      <c r="G66" s="33">
        <v>17</v>
      </c>
      <c r="H66" s="33">
        <v>2</v>
      </c>
      <c r="I66" s="33">
        <v>3</v>
      </c>
      <c r="J66" s="33">
        <v>2</v>
      </c>
      <c r="K66" s="33">
        <v>0</v>
      </c>
      <c r="L66" s="33">
        <v>0</v>
      </c>
      <c r="M66" s="33">
        <v>10</v>
      </c>
      <c r="N66" s="33">
        <v>380</v>
      </c>
    </row>
    <row r="67" spans="1:14" ht="16.5" x14ac:dyDescent="0.25">
      <c r="A67" s="34" t="s">
        <v>95</v>
      </c>
      <c r="B67" s="33">
        <v>725</v>
      </c>
      <c r="C67" s="33">
        <v>114</v>
      </c>
      <c r="D67" s="33">
        <v>11</v>
      </c>
      <c r="E67" s="33">
        <v>5</v>
      </c>
      <c r="F67" s="33">
        <v>201</v>
      </c>
      <c r="G67" s="33">
        <v>14</v>
      </c>
      <c r="H67" s="33">
        <v>3</v>
      </c>
      <c r="I67" s="33">
        <v>4</v>
      </c>
      <c r="J67" s="33">
        <v>0</v>
      </c>
      <c r="K67" s="33">
        <v>0</v>
      </c>
      <c r="L67" s="33">
        <v>0</v>
      </c>
      <c r="M67" s="33">
        <v>12</v>
      </c>
      <c r="N67" s="33">
        <v>364</v>
      </c>
    </row>
    <row r="68" spans="1:14" ht="16.5" x14ac:dyDescent="0.25">
      <c r="A68" s="34" t="s">
        <v>96</v>
      </c>
      <c r="B68" s="33">
        <v>725</v>
      </c>
      <c r="C68" s="33">
        <v>107</v>
      </c>
      <c r="D68" s="33">
        <v>20</v>
      </c>
      <c r="E68" s="33">
        <v>6</v>
      </c>
      <c r="F68" s="33">
        <v>199</v>
      </c>
      <c r="G68" s="33">
        <v>8</v>
      </c>
      <c r="H68" s="33">
        <v>1</v>
      </c>
      <c r="I68" s="33">
        <v>1</v>
      </c>
      <c r="J68" s="33">
        <v>0</v>
      </c>
      <c r="K68" s="33">
        <v>0</v>
      </c>
      <c r="L68" s="33">
        <v>0</v>
      </c>
      <c r="M68" s="33">
        <v>17</v>
      </c>
      <c r="N68" s="33">
        <v>359</v>
      </c>
    </row>
    <row r="69" spans="1:14" ht="16.5" x14ac:dyDescent="0.25">
      <c r="A69" s="34" t="s">
        <v>97</v>
      </c>
      <c r="B69" s="33">
        <v>725</v>
      </c>
      <c r="C69" s="33">
        <v>102</v>
      </c>
      <c r="D69" s="33">
        <v>17</v>
      </c>
      <c r="E69" s="33">
        <v>4</v>
      </c>
      <c r="F69" s="33">
        <v>205</v>
      </c>
      <c r="G69" s="33">
        <v>15</v>
      </c>
      <c r="H69" s="33">
        <v>5</v>
      </c>
      <c r="I69" s="33">
        <v>3</v>
      </c>
      <c r="J69" s="33">
        <v>0</v>
      </c>
      <c r="K69" s="33">
        <v>0</v>
      </c>
      <c r="L69" s="33">
        <v>1</v>
      </c>
      <c r="M69" s="33">
        <v>7</v>
      </c>
      <c r="N69" s="33">
        <v>359</v>
      </c>
    </row>
    <row r="70" spans="1:14" ht="16.5" x14ac:dyDescent="0.25">
      <c r="A70" s="34" t="s">
        <v>98</v>
      </c>
      <c r="B70" s="33">
        <v>715</v>
      </c>
      <c r="C70" s="33">
        <v>144</v>
      </c>
      <c r="D70" s="33">
        <v>13</v>
      </c>
      <c r="E70" s="33">
        <v>0</v>
      </c>
      <c r="F70" s="33">
        <v>159</v>
      </c>
      <c r="G70" s="33">
        <v>8</v>
      </c>
      <c r="H70" s="33">
        <v>1</v>
      </c>
      <c r="I70" s="33">
        <v>3</v>
      </c>
      <c r="J70" s="33">
        <v>0</v>
      </c>
      <c r="K70" s="33">
        <v>2</v>
      </c>
      <c r="L70" s="33">
        <v>0</v>
      </c>
      <c r="M70" s="33">
        <v>15</v>
      </c>
      <c r="N70" s="33">
        <v>345</v>
      </c>
    </row>
    <row r="71" spans="1:14" ht="16.5" x14ac:dyDescent="0.25">
      <c r="A71" s="34" t="s">
        <v>99</v>
      </c>
      <c r="B71" s="33">
        <v>715</v>
      </c>
      <c r="C71" s="33">
        <v>133</v>
      </c>
      <c r="D71" s="33">
        <v>16</v>
      </c>
      <c r="E71" s="33">
        <v>4</v>
      </c>
      <c r="F71" s="33">
        <v>147</v>
      </c>
      <c r="G71" s="33">
        <v>14</v>
      </c>
      <c r="H71" s="33">
        <v>1</v>
      </c>
      <c r="I71" s="33">
        <v>2</v>
      </c>
      <c r="J71" s="33">
        <v>0</v>
      </c>
      <c r="K71" s="33">
        <v>0</v>
      </c>
      <c r="L71" s="33">
        <v>0</v>
      </c>
      <c r="M71" s="33">
        <v>8</v>
      </c>
      <c r="N71" s="33">
        <v>325</v>
      </c>
    </row>
    <row r="72" spans="1:14" ht="16.5" x14ac:dyDescent="0.25">
      <c r="A72" s="34" t="s">
        <v>100</v>
      </c>
      <c r="B72" s="33">
        <v>714</v>
      </c>
      <c r="C72" s="33">
        <v>114</v>
      </c>
      <c r="D72" s="33">
        <v>11</v>
      </c>
      <c r="E72" s="33">
        <v>3</v>
      </c>
      <c r="F72" s="33">
        <v>154</v>
      </c>
      <c r="G72" s="33">
        <v>10</v>
      </c>
      <c r="H72" s="33">
        <v>3</v>
      </c>
      <c r="I72" s="33">
        <v>3</v>
      </c>
      <c r="J72" s="33">
        <v>1</v>
      </c>
      <c r="K72" s="33">
        <v>1</v>
      </c>
      <c r="L72" s="33">
        <v>0</v>
      </c>
      <c r="M72" s="33">
        <v>8</v>
      </c>
      <c r="N72" s="33">
        <v>308</v>
      </c>
    </row>
    <row r="73" spans="1:14" ht="16.5" x14ac:dyDescent="0.25">
      <c r="A73" s="34" t="s">
        <v>101</v>
      </c>
      <c r="B73" s="33">
        <v>714</v>
      </c>
      <c r="C73" s="33">
        <v>127</v>
      </c>
      <c r="D73" s="33">
        <v>9</v>
      </c>
      <c r="E73" s="33">
        <v>3</v>
      </c>
      <c r="F73" s="33">
        <v>151</v>
      </c>
      <c r="G73" s="33">
        <v>12</v>
      </c>
      <c r="H73" s="33">
        <v>4</v>
      </c>
      <c r="I73" s="33">
        <v>2</v>
      </c>
      <c r="J73" s="33">
        <v>1</v>
      </c>
      <c r="K73" s="33">
        <v>1</v>
      </c>
      <c r="L73" s="33">
        <v>0</v>
      </c>
      <c r="M73" s="33">
        <v>12</v>
      </c>
      <c r="N73" s="33">
        <v>322</v>
      </c>
    </row>
    <row r="74" spans="1:14" ht="16.5" x14ac:dyDescent="0.25">
      <c r="A74" s="34" t="s">
        <v>102</v>
      </c>
      <c r="B74" s="33">
        <v>714</v>
      </c>
      <c r="C74" s="33">
        <v>112</v>
      </c>
      <c r="D74" s="33">
        <v>18</v>
      </c>
      <c r="E74" s="33">
        <v>2</v>
      </c>
      <c r="F74" s="33">
        <v>167</v>
      </c>
      <c r="G74" s="33">
        <v>13</v>
      </c>
      <c r="H74" s="33">
        <v>3</v>
      </c>
      <c r="I74" s="33">
        <v>4</v>
      </c>
      <c r="J74" s="33">
        <v>0</v>
      </c>
      <c r="K74" s="33">
        <v>0</v>
      </c>
      <c r="L74" s="33">
        <v>1</v>
      </c>
      <c r="M74" s="33">
        <v>5</v>
      </c>
      <c r="N74" s="33">
        <v>325</v>
      </c>
    </row>
    <row r="75" spans="1:14" ht="16.5" x14ac:dyDescent="0.25">
      <c r="A75" s="34" t="s">
        <v>103</v>
      </c>
      <c r="B75" s="33">
        <v>657</v>
      </c>
      <c r="C75" s="33">
        <v>103</v>
      </c>
      <c r="D75" s="33">
        <v>18</v>
      </c>
      <c r="E75" s="33">
        <v>9</v>
      </c>
      <c r="F75" s="33">
        <v>180</v>
      </c>
      <c r="G75" s="33">
        <v>12</v>
      </c>
      <c r="H75" s="33">
        <v>1</v>
      </c>
      <c r="I75" s="33">
        <v>6</v>
      </c>
      <c r="J75" s="33">
        <v>0</v>
      </c>
      <c r="K75" s="33">
        <v>0</v>
      </c>
      <c r="L75" s="33">
        <v>0</v>
      </c>
      <c r="M75" s="33">
        <v>10</v>
      </c>
      <c r="N75" s="33">
        <v>339</v>
      </c>
    </row>
    <row r="76" spans="1:14" ht="16.5" x14ac:dyDescent="0.25">
      <c r="A76" s="34" t="s">
        <v>104</v>
      </c>
      <c r="B76" s="33">
        <v>657</v>
      </c>
      <c r="C76" s="33">
        <v>79</v>
      </c>
      <c r="D76" s="33">
        <v>18</v>
      </c>
      <c r="E76" s="33">
        <v>5</v>
      </c>
      <c r="F76" s="33">
        <v>154</v>
      </c>
      <c r="G76" s="33">
        <v>22</v>
      </c>
      <c r="H76" s="33">
        <v>0</v>
      </c>
      <c r="I76" s="33">
        <v>5</v>
      </c>
      <c r="J76" s="33">
        <v>1</v>
      </c>
      <c r="K76" s="33">
        <v>0</v>
      </c>
      <c r="L76" s="33">
        <v>0</v>
      </c>
      <c r="M76" s="33">
        <v>15</v>
      </c>
      <c r="N76" s="33">
        <v>299</v>
      </c>
    </row>
    <row r="77" spans="1:14" ht="16.5" x14ac:dyDescent="0.25">
      <c r="A77" s="34" t="s">
        <v>105</v>
      </c>
      <c r="B77" s="33">
        <v>657</v>
      </c>
      <c r="C77" s="33">
        <v>90</v>
      </c>
      <c r="D77" s="33">
        <v>19</v>
      </c>
      <c r="E77" s="33">
        <v>1</v>
      </c>
      <c r="F77" s="33">
        <v>164</v>
      </c>
      <c r="G77" s="33">
        <v>6</v>
      </c>
      <c r="H77" s="33">
        <v>3</v>
      </c>
      <c r="I77" s="33">
        <v>5</v>
      </c>
      <c r="J77" s="33">
        <v>0</v>
      </c>
      <c r="K77" s="33">
        <v>0</v>
      </c>
      <c r="L77" s="33">
        <v>0</v>
      </c>
      <c r="M77" s="33">
        <v>8</v>
      </c>
      <c r="N77" s="33">
        <v>296</v>
      </c>
    </row>
    <row r="78" spans="1:14" ht="16.5" x14ac:dyDescent="0.25">
      <c r="A78" s="34" t="s">
        <v>106</v>
      </c>
      <c r="B78" s="33">
        <v>656</v>
      </c>
      <c r="C78" s="33">
        <v>84</v>
      </c>
      <c r="D78" s="33">
        <v>19</v>
      </c>
      <c r="E78" s="33">
        <v>13</v>
      </c>
      <c r="F78" s="33">
        <v>170</v>
      </c>
      <c r="G78" s="33">
        <v>13</v>
      </c>
      <c r="H78" s="33">
        <v>2</v>
      </c>
      <c r="I78" s="33">
        <v>5</v>
      </c>
      <c r="J78" s="33">
        <v>2</v>
      </c>
      <c r="K78" s="33">
        <v>0</v>
      </c>
      <c r="L78" s="33">
        <v>0</v>
      </c>
      <c r="M78" s="33">
        <v>11</v>
      </c>
      <c r="N78" s="33">
        <v>319</v>
      </c>
    </row>
    <row r="79" spans="1:14" ht="16.5" x14ac:dyDescent="0.25">
      <c r="A79" s="34" t="s">
        <v>107</v>
      </c>
      <c r="B79" s="33">
        <v>705</v>
      </c>
      <c r="C79" s="33">
        <v>113</v>
      </c>
      <c r="D79" s="33">
        <v>12</v>
      </c>
      <c r="E79" s="33">
        <v>4</v>
      </c>
      <c r="F79" s="33">
        <v>188</v>
      </c>
      <c r="G79" s="33">
        <v>25</v>
      </c>
      <c r="H79" s="33">
        <v>4</v>
      </c>
      <c r="I79" s="33">
        <v>2</v>
      </c>
      <c r="J79" s="33">
        <v>0</v>
      </c>
      <c r="K79" s="33">
        <v>0</v>
      </c>
      <c r="L79" s="33">
        <v>0</v>
      </c>
      <c r="M79" s="33">
        <v>12</v>
      </c>
      <c r="N79" s="33">
        <v>360</v>
      </c>
    </row>
    <row r="80" spans="1:14" ht="16.5" x14ac:dyDescent="0.25">
      <c r="A80" s="34" t="s">
        <v>108</v>
      </c>
      <c r="B80" s="33">
        <v>704</v>
      </c>
      <c r="C80" s="33">
        <v>139</v>
      </c>
      <c r="D80" s="33">
        <v>18</v>
      </c>
      <c r="E80" s="33">
        <v>7</v>
      </c>
      <c r="F80" s="33">
        <v>178</v>
      </c>
      <c r="G80" s="33">
        <v>15</v>
      </c>
      <c r="H80" s="33">
        <v>4</v>
      </c>
      <c r="I80" s="33">
        <v>3</v>
      </c>
      <c r="J80" s="33">
        <v>1</v>
      </c>
      <c r="K80" s="33">
        <v>0</v>
      </c>
      <c r="L80" s="33">
        <v>0</v>
      </c>
      <c r="M80" s="33">
        <v>17</v>
      </c>
      <c r="N80" s="33">
        <v>382</v>
      </c>
    </row>
    <row r="81" spans="1:14" ht="16.5" x14ac:dyDescent="0.25">
      <c r="A81" s="34" t="s">
        <v>109</v>
      </c>
      <c r="B81" s="33">
        <v>719</v>
      </c>
      <c r="C81" s="33">
        <v>104</v>
      </c>
      <c r="D81" s="33">
        <v>17</v>
      </c>
      <c r="E81" s="33">
        <v>6</v>
      </c>
      <c r="F81" s="33">
        <v>210</v>
      </c>
      <c r="G81" s="33">
        <v>10</v>
      </c>
      <c r="H81" s="33">
        <v>2</v>
      </c>
      <c r="I81" s="33">
        <v>1</v>
      </c>
      <c r="J81" s="33">
        <v>1</v>
      </c>
      <c r="K81" s="33">
        <v>0</v>
      </c>
      <c r="L81" s="33">
        <v>0</v>
      </c>
      <c r="M81" s="33">
        <v>14</v>
      </c>
      <c r="N81" s="33">
        <v>365</v>
      </c>
    </row>
    <row r="82" spans="1:14" ht="16.5" x14ac:dyDescent="0.25">
      <c r="A82" s="34" t="s">
        <v>110</v>
      </c>
      <c r="B82" s="33">
        <v>718</v>
      </c>
      <c r="C82" s="33">
        <v>123</v>
      </c>
      <c r="D82" s="33">
        <v>8</v>
      </c>
      <c r="E82" s="33">
        <v>5</v>
      </c>
      <c r="F82" s="33">
        <v>188</v>
      </c>
      <c r="G82" s="33">
        <v>21</v>
      </c>
      <c r="H82" s="33">
        <v>8</v>
      </c>
      <c r="I82" s="33">
        <v>0</v>
      </c>
      <c r="J82" s="33">
        <v>0</v>
      </c>
      <c r="K82" s="33">
        <v>0</v>
      </c>
      <c r="L82" s="33">
        <v>0</v>
      </c>
      <c r="M82" s="33">
        <v>13</v>
      </c>
      <c r="N82" s="33">
        <v>366</v>
      </c>
    </row>
    <row r="83" spans="1:14" ht="16.5" x14ac:dyDescent="0.25">
      <c r="A83" s="34" t="s">
        <v>111</v>
      </c>
      <c r="B83" s="33">
        <v>607</v>
      </c>
      <c r="C83" s="33">
        <v>86</v>
      </c>
      <c r="D83" s="33">
        <v>23</v>
      </c>
      <c r="E83" s="33">
        <v>5</v>
      </c>
      <c r="F83" s="33">
        <v>157</v>
      </c>
      <c r="G83" s="33">
        <v>16</v>
      </c>
      <c r="H83" s="33">
        <v>3</v>
      </c>
      <c r="I83" s="33">
        <v>3</v>
      </c>
      <c r="J83" s="33">
        <v>1</v>
      </c>
      <c r="K83" s="33">
        <v>0</v>
      </c>
      <c r="L83" s="33">
        <v>0</v>
      </c>
      <c r="M83" s="33">
        <v>11</v>
      </c>
      <c r="N83" s="33">
        <v>305</v>
      </c>
    </row>
    <row r="84" spans="1:14" ht="16.5" x14ac:dyDescent="0.25">
      <c r="A84" s="34" t="s">
        <v>112</v>
      </c>
      <c r="B84" s="33">
        <v>607</v>
      </c>
      <c r="C84" s="33">
        <v>88</v>
      </c>
      <c r="D84" s="33">
        <v>20</v>
      </c>
      <c r="E84" s="33">
        <v>0</v>
      </c>
      <c r="F84" s="33">
        <v>175</v>
      </c>
      <c r="G84" s="33">
        <v>19</v>
      </c>
      <c r="H84" s="33">
        <v>6</v>
      </c>
      <c r="I84" s="33">
        <v>2</v>
      </c>
      <c r="J84" s="33">
        <v>0</v>
      </c>
      <c r="K84" s="33">
        <v>0</v>
      </c>
      <c r="L84" s="33">
        <v>0</v>
      </c>
      <c r="M84" s="33">
        <v>10</v>
      </c>
      <c r="N84" s="33">
        <v>320</v>
      </c>
    </row>
    <row r="85" spans="1:14" ht="16.5" x14ac:dyDescent="0.25">
      <c r="A85" s="34" t="s">
        <v>113</v>
      </c>
      <c r="B85" s="33">
        <v>479</v>
      </c>
      <c r="C85" s="33">
        <v>82</v>
      </c>
      <c r="D85" s="33">
        <v>4</v>
      </c>
      <c r="E85" s="33">
        <v>6</v>
      </c>
      <c r="F85" s="33">
        <v>130</v>
      </c>
      <c r="G85" s="33">
        <v>18</v>
      </c>
      <c r="H85" s="33">
        <v>1</v>
      </c>
      <c r="I85" s="33">
        <v>1</v>
      </c>
      <c r="J85" s="33">
        <v>0</v>
      </c>
      <c r="K85" s="33">
        <v>0</v>
      </c>
      <c r="L85" s="33">
        <v>1</v>
      </c>
      <c r="M85" s="33">
        <v>2</v>
      </c>
      <c r="N85" s="33">
        <v>245</v>
      </c>
    </row>
    <row r="86" spans="1:14" ht="16.5" x14ac:dyDescent="0.25">
      <c r="A86" s="34" t="s">
        <v>114</v>
      </c>
      <c r="B86" s="33">
        <v>478</v>
      </c>
      <c r="C86" s="33">
        <v>64</v>
      </c>
      <c r="D86" s="33">
        <v>12</v>
      </c>
      <c r="E86" s="33">
        <v>3</v>
      </c>
      <c r="F86" s="33">
        <v>139</v>
      </c>
      <c r="G86" s="33">
        <v>12</v>
      </c>
      <c r="H86" s="33">
        <v>2</v>
      </c>
      <c r="I86" s="33">
        <v>0</v>
      </c>
      <c r="J86" s="33">
        <v>0</v>
      </c>
      <c r="K86" s="33">
        <v>0</v>
      </c>
      <c r="L86" s="33">
        <v>0</v>
      </c>
      <c r="M86" s="33">
        <v>5</v>
      </c>
      <c r="N86" s="33">
        <v>237</v>
      </c>
    </row>
    <row r="87" spans="1:14" ht="16.5" x14ac:dyDescent="0.25">
      <c r="A87" s="34" t="s">
        <v>115</v>
      </c>
      <c r="B87" s="33">
        <v>522</v>
      </c>
      <c r="C87" s="33">
        <v>73</v>
      </c>
      <c r="D87" s="33">
        <v>13</v>
      </c>
      <c r="E87" s="33">
        <v>2</v>
      </c>
      <c r="F87" s="33">
        <v>122</v>
      </c>
      <c r="G87" s="33">
        <v>11</v>
      </c>
      <c r="H87" s="33">
        <v>3</v>
      </c>
      <c r="I87" s="33">
        <v>1</v>
      </c>
      <c r="J87" s="33">
        <v>0</v>
      </c>
      <c r="K87" s="33">
        <v>0</v>
      </c>
      <c r="L87" s="33">
        <v>0</v>
      </c>
      <c r="M87" s="33">
        <v>5</v>
      </c>
      <c r="N87" s="33">
        <v>230</v>
      </c>
    </row>
    <row r="88" spans="1:14" ht="16.5" x14ac:dyDescent="0.25">
      <c r="A88" s="34" t="s">
        <v>116</v>
      </c>
      <c r="B88" s="33">
        <v>521</v>
      </c>
      <c r="C88" s="33">
        <v>74</v>
      </c>
      <c r="D88" s="33">
        <v>15</v>
      </c>
      <c r="E88" s="33">
        <v>2</v>
      </c>
      <c r="F88" s="33">
        <v>120</v>
      </c>
      <c r="G88" s="33">
        <v>9</v>
      </c>
      <c r="H88" s="33">
        <v>3</v>
      </c>
      <c r="I88" s="33">
        <v>1</v>
      </c>
      <c r="J88" s="33">
        <v>0</v>
      </c>
      <c r="K88" s="33">
        <v>0</v>
      </c>
      <c r="L88" s="33">
        <v>0</v>
      </c>
      <c r="M88" s="33">
        <v>10</v>
      </c>
      <c r="N88" s="33">
        <v>234</v>
      </c>
    </row>
    <row r="89" spans="1:14" ht="16.5" x14ac:dyDescent="0.25">
      <c r="A89" s="34" t="s">
        <v>117</v>
      </c>
      <c r="B89" s="33">
        <v>585</v>
      </c>
      <c r="C89" s="33">
        <v>90</v>
      </c>
      <c r="D89" s="33">
        <v>16</v>
      </c>
      <c r="E89" s="33">
        <v>3</v>
      </c>
      <c r="F89" s="33">
        <v>141</v>
      </c>
      <c r="G89" s="33">
        <v>11</v>
      </c>
      <c r="H89" s="33">
        <v>2</v>
      </c>
      <c r="I89" s="33">
        <v>2</v>
      </c>
      <c r="J89" s="33">
        <v>0</v>
      </c>
      <c r="K89" s="33">
        <v>0</v>
      </c>
      <c r="L89" s="33">
        <v>0</v>
      </c>
      <c r="M89" s="33">
        <v>10</v>
      </c>
      <c r="N89" s="33">
        <v>275</v>
      </c>
    </row>
    <row r="90" spans="1:14" ht="16.5" x14ac:dyDescent="0.25">
      <c r="A90" s="34" t="s">
        <v>118</v>
      </c>
      <c r="B90" s="33">
        <v>584</v>
      </c>
      <c r="C90" s="33">
        <v>108</v>
      </c>
      <c r="D90" s="33">
        <v>6</v>
      </c>
      <c r="E90" s="33">
        <v>4</v>
      </c>
      <c r="F90" s="33">
        <v>140</v>
      </c>
      <c r="G90" s="33">
        <v>16</v>
      </c>
      <c r="H90" s="33">
        <v>4</v>
      </c>
      <c r="I90" s="33">
        <v>2</v>
      </c>
      <c r="J90" s="33">
        <v>1</v>
      </c>
      <c r="K90" s="33">
        <v>0</v>
      </c>
      <c r="L90" s="33">
        <v>1</v>
      </c>
      <c r="M90" s="33">
        <v>7</v>
      </c>
      <c r="N90" s="33">
        <v>289</v>
      </c>
    </row>
    <row r="91" spans="1:14" ht="16.5" x14ac:dyDescent="0.25">
      <c r="A91" s="34" t="s">
        <v>119</v>
      </c>
      <c r="B91" s="33">
        <v>589</v>
      </c>
      <c r="C91" s="33">
        <v>106</v>
      </c>
      <c r="D91" s="33">
        <v>11</v>
      </c>
      <c r="E91" s="33">
        <v>3</v>
      </c>
      <c r="F91" s="33">
        <v>161</v>
      </c>
      <c r="G91" s="33">
        <v>9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14</v>
      </c>
      <c r="N91" s="33">
        <v>304</v>
      </c>
    </row>
    <row r="92" spans="1:14" ht="16.5" x14ac:dyDescent="0.25">
      <c r="A92" s="34" t="s">
        <v>120</v>
      </c>
      <c r="B92" s="33">
        <v>426</v>
      </c>
      <c r="C92" s="33">
        <v>56</v>
      </c>
      <c r="D92" s="33">
        <v>4</v>
      </c>
      <c r="E92" s="33">
        <v>2</v>
      </c>
      <c r="F92" s="33">
        <v>117</v>
      </c>
      <c r="G92" s="33">
        <v>9</v>
      </c>
      <c r="H92" s="33">
        <v>3</v>
      </c>
      <c r="I92" s="33">
        <v>1</v>
      </c>
      <c r="J92" s="33">
        <v>0</v>
      </c>
      <c r="K92" s="33">
        <v>0</v>
      </c>
      <c r="L92" s="33">
        <v>0</v>
      </c>
      <c r="M92" s="33">
        <v>8</v>
      </c>
      <c r="N92" s="33">
        <v>200</v>
      </c>
    </row>
    <row r="93" spans="1:14" ht="16.5" x14ac:dyDescent="0.25">
      <c r="A93" s="34" t="s">
        <v>121</v>
      </c>
      <c r="B93" s="33">
        <v>426</v>
      </c>
      <c r="C93" s="33">
        <v>48</v>
      </c>
      <c r="D93" s="33">
        <v>14</v>
      </c>
      <c r="E93" s="33">
        <v>4</v>
      </c>
      <c r="F93" s="33">
        <v>107</v>
      </c>
      <c r="G93" s="33">
        <v>7</v>
      </c>
      <c r="H93" s="33">
        <v>2</v>
      </c>
      <c r="I93" s="33">
        <v>1</v>
      </c>
      <c r="J93" s="33">
        <v>0</v>
      </c>
      <c r="K93" s="33">
        <v>0</v>
      </c>
      <c r="L93" s="33">
        <v>0</v>
      </c>
      <c r="M93" s="33">
        <v>10</v>
      </c>
      <c r="N93" s="33">
        <v>193</v>
      </c>
    </row>
    <row r="94" spans="1:14" ht="16.5" x14ac:dyDescent="0.25">
      <c r="A94" s="34" t="s">
        <v>122</v>
      </c>
      <c r="B94" s="33">
        <v>498</v>
      </c>
      <c r="C94" s="33">
        <v>96</v>
      </c>
      <c r="D94" s="33">
        <v>5</v>
      </c>
      <c r="E94" s="33">
        <v>5</v>
      </c>
      <c r="F94" s="33">
        <v>106</v>
      </c>
      <c r="G94" s="33">
        <v>13</v>
      </c>
      <c r="H94" s="33">
        <v>2</v>
      </c>
      <c r="I94" s="33">
        <v>2</v>
      </c>
      <c r="J94" s="33">
        <v>0</v>
      </c>
      <c r="K94" s="33">
        <v>0</v>
      </c>
      <c r="L94" s="33">
        <v>0</v>
      </c>
      <c r="M94" s="33">
        <v>5</v>
      </c>
      <c r="N94" s="33">
        <v>234</v>
      </c>
    </row>
    <row r="95" spans="1:14" ht="16.5" x14ac:dyDescent="0.25">
      <c r="A95" s="34" t="s">
        <v>123</v>
      </c>
      <c r="B95" s="33">
        <v>497</v>
      </c>
      <c r="C95" s="33">
        <v>81</v>
      </c>
      <c r="D95" s="33">
        <v>16</v>
      </c>
      <c r="E95" s="33">
        <v>1</v>
      </c>
      <c r="F95" s="33">
        <v>120</v>
      </c>
      <c r="G95" s="33">
        <v>7</v>
      </c>
      <c r="H95" s="33">
        <v>0</v>
      </c>
      <c r="I95" s="33">
        <v>0</v>
      </c>
      <c r="J95" s="33">
        <v>0</v>
      </c>
      <c r="K95" s="33">
        <v>0</v>
      </c>
      <c r="L95" s="33">
        <v>1</v>
      </c>
      <c r="M95" s="33">
        <v>4</v>
      </c>
      <c r="N95" s="33">
        <v>230</v>
      </c>
    </row>
    <row r="96" spans="1:14" ht="16.5" x14ac:dyDescent="0.25">
      <c r="A96" s="34" t="s">
        <v>124</v>
      </c>
      <c r="B96" s="33">
        <v>551</v>
      </c>
      <c r="C96" s="33">
        <v>73</v>
      </c>
      <c r="D96" s="33">
        <v>19</v>
      </c>
      <c r="E96" s="33">
        <v>7</v>
      </c>
      <c r="F96" s="33">
        <v>129</v>
      </c>
      <c r="G96" s="33">
        <v>11</v>
      </c>
      <c r="H96" s="33">
        <v>3</v>
      </c>
      <c r="I96" s="33">
        <v>2</v>
      </c>
      <c r="J96" s="33">
        <v>0</v>
      </c>
      <c r="K96" s="33">
        <v>0</v>
      </c>
      <c r="L96" s="33">
        <v>0</v>
      </c>
      <c r="M96" s="33">
        <v>11</v>
      </c>
      <c r="N96" s="33">
        <v>255</v>
      </c>
    </row>
    <row r="97" spans="1:14" ht="16.5" x14ac:dyDescent="0.25">
      <c r="A97" s="34" t="s">
        <v>125</v>
      </c>
      <c r="B97" s="33">
        <v>551</v>
      </c>
      <c r="C97" s="33">
        <v>96</v>
      </c>
      <c r="D97" s="33">
        <v>13</v>
      </c>
      <c r="E97" s="33">
        <v>3</v>
      </c>
      <c r="F97" s="33">
        <v>112</v>
      </c>
      <c r="G97" s="33">
        <v>13</v>
      </c>
      <c r="H97" s="33">
        <v>0</v>
      </c>
      <c r="I97" s="33">
        <v>0</v>
      </c>
      <c r="J97" s="33">
        <v>0</v>
      </c>
      <c r="K97" s="33">
        <v>0</v>
      </c>
      <c r="L97" s="33">
        <v>0</v>
      </c>
      <c r="M97" s="33">
        <v>11</v>
      </c>
      <c r="N97" s="33">
        <v>248</v>
      </c>
    </row>
    <row r="98" spans="1:14" ht="16.5" x14ac:dyDescent="0.25">
      <c r="A98" s="34" t="s">
        <v>126</v>
      </c>
      <c r="B98" s="33">
        <v>588</v>
      </c>
      <c r="C98" s="33">
        <v>86</v>
      </c>
      <c r="D98" s="33">
        <v>16</v>
      </c>
      <c r="E98" s="33">
        <v>4</v>
      </c>
      <c r="F98" s="33">
        <v>152</v>
      </c>
      <c r="G98" s="33">
        <v>11</v>
      </c>
      <c r="H98" s="33">
        <v>1</v>
      </c>
      <c r="I98" s="33">
        <v>0</v>
      </c>
      <c r="J98" s="33">
        <v>0</v>
      </c>
      <c r="K98" s="33">
        <v>0</v>
      </c>
      <c r="L98" s="33">
        <v>0</v>
      </c>
      <c r="M98" s="33">
        <v>8</v>
      </c>
      <c r="N98" s="33">
        <v>278</v>
      </c>
    </row>
    <row r="99" spans="1:14" ht="16.5" x14ac:dyDescent="0.25">
      <c r="A99" s="34" t="s">
        <v>127</v>
      </c>
      <c r="B99" s="33">
        <v>588</v>
      </c>
      <c r="C99" s="33">
        <v>101</v>
      </c>
      <c r="D99" s="33">
        <v>11</v>
      </c>
      <c r="E99" s="33">
        <v>6</v>
      </c>
      <c r="F99" s="33">
        <v>151</v>
      </c>
      <c r="G99" s="33">
        <v>16</v>
      </c>
      <c r="H99" s="33">
        <v>5</v>
      </c>
      <c r="I99" s="33">
        <v>1</v>
      </c>
      <c r="J99" s="33">
        <v>0</v>
      </c>
      <c r="K99" s="33">
        <v>0</v>
      </c>
      <c r="L99" s="33">
        <v>0</v>
      </c>
      <c r="M99" s="33">
        <v>7</v>
      </c>
      <c r="N99" s="33">
        <v>298</v>
      </c>
    </row>
    <row r="100" spans="1:14" ht="16.5" x14ac:dyDescent="0.25">
      <c r="A100" s="34" t="s">
        <v>128</v>
      </c>
      <c r="B100" s="33">
        <v>587</v>
      </c>
      <c r="C100" s="33">
        <v>86</v>
      </c>
      <c r="D100" s="33">
        <v>13</v>
      </c>
      <c r="E100" s="33">
        <v>3</v>
      </c>
      <c r="F100" s="33">
        <v>157</v>
      </c>
      <c r="G100" s="33">
        <v>15</v>
      </c>
      <c r="H100" s="33">
        <v>3</v>
      </c>
      <c r="I100" s="33">
        <v>0</v>
      </c>
      <c r="J100" s="33">
        <v>2</v>
      </c>
      <c r="K100" s="33">
        <v>0</v>
      </c>
      <c r="L100" s="33">
        <v>0</v>
      </c>
      <c r="M100" s="33">
        <v>5</v>
      </c>
      <c r="N100" s="33">
        <v>284</v>
      </c>
    </row>
    <row r="101" spans="1:14" ht="16.5" x14ac:dyDescent="0.25">
      <c r="A101" s="34" t="s">
        <v>129</v>
      </c>
      <c r="B101" s="33">
        <v>615</v>
      </c>
      <c r="C101" s="33">
        <v>109</v>
      </c>
      <c r="D101" s="33">
        <v>12</v>
      </c>
      <c r="E101" s="33">
        <v>5</v>
      </c>
      <c r="F101" s="33">
        <v>160</v>
      </c>
      <c r="G101" s="33">
        <v>10</v>
      </c>
      <c r="H101" s="33">
        <v>3</v>
      </c>
      <c r="I101" s="33">
        <v>2</v>
      </c>
      <c r="J101" s="33">
        <v>1</v>
      </c>
      <c r="K101" s="33">
        <v>0</v>
      </c>
      <c r="L101" s="33">
        <v>0</v>
      </c>
      <c r="M101" s="33">
        <v>7</v>
      </c>
      <c r="N101" s="33">
        <v>309</v>
      </c>
    </row>
    <row r="102" spans="1:14" ht="16.5" x14ac:dyDescent="0.25">
      <c r="A102" s="34" t="s">
        <v>130</v>
      </c>
      <c r="B102" s="33">
        <v>615</v>
      </c>
      <c r="C102" s="33">
        <v>121</v>
      </c>
      <c r="D102" s="33">
        <v>11</v>
      </c>
      <c r="E102" s="33">
        <v>4</v>
      </c>
      <c r="F102" s="33">
        <v>144</v>
      </c>
      <c r="G102" s="33">
        <v>15</v>
      </c>
      <c r="H102" s="33">
        <v>2</v>
      </c>
      <c r="I102" s="33">
        <v>3</v>
      </c>
      <c r="J102" s="33">
        <v>2</v>
      </c>
      <c r="K102" s="33">
        <v>0</v>
      </c>
      <c r="L102" s="33">
        <v>0</v>
      </c>
      <c r="M102" s="33">
        <v>6</v>
      </c>
      <c r="N102" s="33">
        <v>308</v>
      </c>
    </row>
    <row r="103" spans="1:14" ht="16.5" x14ac:dyDescent="0.25">
      <c r="A103" s="34" t="s">
        <v>131</v>
      </c>
      <c r="B103" s="33">
        <v>614</v>
      </c>
      <c r="C103" s="33">
        <v>113</v>
      </c>
      <c r="D103" s="33">
        <v>11</v>
      </c>
      <c r="E103" s="33">
        <v>4</v>
      </c>
      <c r="F103" s="33">
        <v>138</v>
      </c>
      <c r="G103" s="33">
        <v>6</v>
      </c>
      <c r="H103" s="33">
        <v>3</v>
      </c>
      <c r="I103" s="33">
        <v>1</v>
      </c>
      <c r="J103" s="33">
        <v>1</v>
      </c>
      <c r="K103" s="33">
        <v>0</v>
      </c>
      <c r="L103" s="33">
        <v>0</v>
      </c>
      <c r="M103" s="33">
        <v>6</v>
      </c>
      <c r="N103" s="33">
        <v>283</v>
      </c>
    </row>
    <row r="104" spans="1:14" ht="16.5" x14ac:dyDescent="0.25">
      <c r="A104" s="34" t="s">
        <v>132</v>
      </c>
      <c r="B104" s="33">
        <v>648</v>
      </c>
      <c r="C104" s="33">
        <v>95</v>
      </c>
      <c r="D104" s="33">
        <v>16</v>
      </c>
      <c r="E104" s="33">
        <v>7</v>
      </c>
      <c r="F104" s="33">
        <v>164</v>
      </c>
      <c r="G104" s="33">
        <v>10</v>
      </c>
      <c r="H104" s="33">
        <v>5</v>
      </c>
      <c r="I104" s="33">
        <v>3</v>
      </c>
      <c r="J104" s="33">
        <v>0</v>
      </c>
      <c r="K104" s="33">
        <v>0</v>
      </c>
      <c r="L104" s="33">
        <v>2</v>
      </c>
      <c r="M104" s="33">
        <v>6</v>
      </c>
      <c r="N104" s="33">
        <v>308</v>
      </c>
    </row>
    <row r="105" spans="1:14" ht="16.5" x14ac:dyDescent="0.25">
      <c r="A105" s="34" t="s">
        <v>133</v>
      </c>
      <c r="B105" s="33">
        <v>648</v>
      </c>
      <c r="C105" s="33">
        <v>91</v>
      </c>
      <c r="D105" s="33">
        <v>14</v>
      </c>
      <c r="E105" s="33">
        <v>9</v>
      </c>
      <c r="F105" s="33">
        <v>174</v>
      </c>
      <c r="G105" s="33">
        <v>9</v>
      </c>
      <c r="H105" s="33">
        <v>5</v>
      </c>
      <c r="I105" s="33">
        <v>4</v>
      </c>
      <c r="J105" s="33">
        <v>0</v>
      </c>
      <c r="K105" s="33">
        <v>0</v>
      </c>
      <c r="L105" s="33">
        <v>0</v>
      </c>
      <c r="M105" s="33">
        <v>13</v>
      </c>
      <c r="N105" s="33">
        <v>319</v>
      </c>
    </row>
    <row r="106" spans="1:14" ht="16.5" x14ac:dyDescent="0.25">
      <c r="A106" s="34" t="s">
        <v>134</v>
      </c>
      <c r="B106" s="33">
        <v>648</v>
      </c>
      <c r="C106" s="33">
        <v>89</v>
      </c>
      <c r="D106" s="33">
        <v>6</v>
      </c>
      <c r="E106" s="33">
        <v>7</v>
      </c>
      <c r="F106" s="33">
        <v>179</v>
      </c>
      <c r="G106" s="33">
        <v>10</v>
      </c>
      <c r="H106" s="33">
        <v>4</v>
      </c>
      <c r="I106" s="33">
        <v>0</v>
      </c>
      <c r="J106" s="33">
        <v>0</v>
      </c>
      <c r="K106" s="33">
        <v>0</v>
      </c>
      <c r="L106" s="33">
        <v>0</v>
      </c>
      <c r="M106" s="33">
        <v>7</v>
      </c>
      <c r="N106" s="33">
        <v>302</v>
      </c>
    </row>
    <row r="107" spans="1:14" ht="16.5" x14ac:dyDescent="0.25">
      <c r="A107" s="34" t="s">
        <v>135</v>
      </c>
      <c r="B107" s="33">
        <v>571</v>
      </c>
      <c r="C107" s="33">
        <v>115</v>
      </c>
      <c r="D107" s="33">
        <v>10</v>
      </c>
      <c r="E107" s="33">
        <v>8</v>
      </c>
      <c r="F107" s="33">
        <v>117</v>
      </c>
      <c r="G107" s="33">
        <v>10</v>
      </c>
      <c r="H107" s="33">
        <v>2</v>
      </c>
      <c r="I107" s="33">
        <v>0</v>
      </c>
      <c r="J107" s="33">
        <v>2</v>
      </c>
      <c r="K107" s="33">
        <v>0</v>
      </c>
      <c r="L107" s="33">
        <v>0</v>
      </c>
      <c r="M107" s="33">
        <v>13</v>
      </c>
      <c r="N107" s="33">
        <v>277</v>
      </c>
    </row>
    <row r="108" spans="1:14" ht="16.5" x14ac:dyDescent="0.25">
      <c r="A108" s="34" t="s">
        <v>136</v>
      </c>
      <c r="B108" s="33">
        <v>570</v>
      </c>
      <c r="C108" s="33">
        <v>122</v>
      </c>
      <c r="D108" s="33">
        <v>15</v>
      </c>
      <c r="E108" s="33">
        <v>7</v>
      </c>
      <c r="F108" s="33">
        <v>116</v>
      </c>
      <c r="G108" s="33">
        <v>10</v>
      </c>
      <c r="H108" s="33">
        <v>3</v>
      </c>
      <c r="I108" s="33">
        <v>0</v>
      </c>
      <c r="J108" s="33">
        <v>1</v>
      </c>
      <c r="K108" s="33">
        <v>0</v>
      </c>
      <c r="L108" s="33">
        <v>2</v>
      </c>
      <c r="M108" s="33">
        <v>6</v>
      </c>
      <c r="N108" s="33">
        <v>282</v>
      </c>
    </row>
    <row r="109" spans="1:14" ht="16.5" x14ac:dyDescent="0.25">
      <c r="A109" s="34" t="s">
        <v>137</v>
      </c>
      <c r="B109" s="33">
        <v>509</v>
      </c>
      <c r="C109" s="33">
        <v>77</v>
      </c>
      <c r="D109" s="33">
        <v>19</v>
      </c>
      <c r="E109" s="33">
        <v>5</v>
      </c>
      <c r="F109" s="33">
        <v>116</v>
      </c>
      <c r="G109" s="33">
        <v>13</v>
      </c>
      <c r="H109" s="33">
        <v>1</v>
      </c>
      <c r="I109" s="33">
        <v>1</v>
      </c>
      <c r="J109" s="33">
        <v>1</v>
      </c>
      <c r="K109" s="33">
        <v>1</v>
      </c>
      <c r="L109" s="33">
        <v>0</v>
      </c>
      <c r="M109" s="33">
        <v>10</v>
      </c>
      <c r="N109" s="33">
        <v>244</v>
      </c>
    </row>
    <row r="110" spans="1:14" ht="16.5" x14ac:dyDescent="0.25">
      <c r="A110" s="34" t="s">
        <v>138</v>
      </c>
      <c r="B110" s="33">
        <v>508</v>
      </c>
      <c r="C110" s="33">
        <v>74</v>
      </c>
      <c r="D110" s="33">
        <v>14</v>
      </c>
      <c r="E110" s="33">
        <v>5</v>
      </c>
      <c r="F110" s="33">
        <v>147</v>
      </c>
      <c r="G110" s="33">
        <v>16</v>
      </c>
      <c r="H110" s="33">
        <v>2</v>
      </c>
      <c r="I110" s="33">
        <v>0</v>
      </c>
      <c r="J110" s="33">
        <v>0</v>
      </c>
      <c r="K110" s="33">
        <v>0</v>
      </c>
      <c r="L110" s="33">
        <v>0</v>
      </c>
      <c r="M110" s="33">
        <v>5</v>
      </c>
      <c r="N110" s="33">
        <v>263</v>
      </c>
    </row>
    <row r="111" spans="1:14" ht="16.5" x14ac:dyDescent="0.25">
      <c r="A111" s="34" t="s">
        <v>139</v>
      </c>
      <c r="B111" s="33">
        <v>508</v>
      </c>
      <c r="C111" s="33">
        <v>89</v>
      </c>
      <c r="D111" s="33">
        <v>15</v>
      </c>
      <c r="E111" s="33">
        <v>6</v>
      </c>
      <c r="F111" s="33">
        <v>102</v>
      </c>
      <c r="G111" s="33">
        <v>13</v>
      </c>
      <c r="H111" s="33">
        <v>1</v>
      </c>
      <c r="I111" s="33">
        <v>0</v>
      </c>
      <c r="J111" s="33">
        <v>1</v>
      </c>
      <c r="K111" s="33">
        <v>0</v>
      </c>
      <c r="L111" s="33">
        <v>0</v>
      </c>
      <c r="M111" s="33">
        <v>8</v>
      </c>
      <c r="N111" s="33">
        <v>235</v>
      </c>
    </row>
    <row r="112" spans="1:14" ht="16.5" x14ac:dyDescent="0.25">
      <c r="A112" s="34" t="s">
        <v>140</v>
      </c>
      <c r="B112" s="33">
        <v>479</v>
      </c>
      <c r="C112" s="33">
        <v>61</v>
      </c>
      <c r="D112" s="33">
        <v>14</v>
      </c>
      <c r="E112" s="33">
        <v>2</v>
      </c>
      <c r="F112" s="33">
        <v>147</v>
      </c>
      <c r="G112" s="33">
        <v>9</v>
      </c>
      <c r="H112" s="33">
        <v>2</v>
      </c>
      <c r="I112" s="33">
        <v>2</v>
      </c>
      <c r="J112" s="33">
        <v>0</v>
      </c>
      <c r="K112" s="33">
        <v>0</v>
      </c>
      <c r="L112" s="33">
        <v>0</v>
      </c>
      <c r="M112" s="33">
        <v>6</v>
      </c>
      <c r="N112" s="33">
        <v>243</v>
      </c>
    </row>
    <row r="113" spans="1:14" ht="16.5" x14ac:dyDescent="0.25">
      <c r="A113" s="34" t="s">
        <v>141</v>
      </c>
      <c r="B113" s="33">
        <v>478</v>
      </c>
      <c r="C113" s="33">
        <v>71</v>
      </c>
      <c r="D113" s="33">
        <v>12</v>
      </c>
      <c r="E113" s="33">
        <v>1</v>
      </c>
      <c r="F113" s="33">
        <v>130</v>
      </c>
      <c r="G113" s="33">
        <v>18</v>
      </c>
      <c r="H113" s="33">
        <v>0</v>
      </c>
      <c r="I113" s="33">
        <v>1</v>
      </c>
      <c r="J113" s="33">
        <v>0</v>
      </c>
      <c r="K113" s="33">
        <v>0</v>
      </c>
      <c r="L113" s="33">
        <v>0</v>
      </c>
      <c r="M113" s="33">
        <v>5</v>
      </c>
      <c r="N113" s="33">
        <v>238</v>
      </c>
    </row>
    <row r="114" spans="1:14" ht="16.5" x14ac:dyDescent="0.25">
      <c r="A114" s="34" t="s">
        <v>142</v>
      </c>
      <c r="B114" s="33">
        <v>611</v>
      </c>
      <c r="C114" s="33">
        <v>79</v>
      </c>
      <c r="D114" s="33">
        <v>16</v>
      </c>
      <c r="E114" s="33">
        <v>6</v>
      </c>
      <c r="F114" s="33">
        <v>192</v>
      </c>
      <c r="G114" s="33">
        <v>15</v>
      </c>
      <c r="H114" s="33">
        <v>1</v>
      </c>
      <c r="I114" s="33">
        <v>1</v>
      </c>
      <c r="J114" s="33">
        <v>1</v>
      </c>
      <c r="K114" s="33">
        <v>0</v>
      </c>
      <c r="L114" s="33">
        <v>0</v>
      </c>
      <c r="M114" s="33">
        <v>5</v>
      </c>
      <c r="N114" s="33">
        <v>316</v>
      </c>
    </row>
    <row r="115" spans="1:14" ht="16.5" x14ac:dyDescent="0.25">
      <c r="A115" s="34" t="s">
        <v>143</v>
      </c>
      <c r="B115" s="33">
        <v>610</v>
      </c>
      <c r="C115" s="33">
        <v>90</v>
      </c>
      <c r="D115" s="33">
        <v>17</v>
      </c>
      <c r="E115" s="33">
        <v>3</v>
      </c>
      <c r="F115" s="33">
        <v>179</v>
      </c>
      <c r="G115" s="33">
        <v>15</v>
      </c>
      <c r="H115" s="33">
        <v>3</v>
      </c>
      <c r="I115" s="33">
        <v>0</v>
      </c>
      <c r="J115" s="33">
        <v>0</v>
      </c>
      <c r="K115" s="33">
        <v>0</v>
      </c>
      <c r="L115" s="33">
        <v>0</v>
      </c>
      <c r="M115" s="33">
        <v>9</v>
      </c>
      <c r="N115" s="33">
        <v>316</v>
      </c>
    </row>
    <row r="116" spans="1:14" ht="16.5" x14ac:dyDescent="0.25">
      <c r="A116" s="34" t="s">
        <v>144</v>
      </c>
      <c r="B116" s="33">
        <v>507</v>
      </c>
      <c r="C116" s="33">
        <v>64</v>
      </c>
      <c r="D116" s="33">
        <v>13</v>
      </c>
      <c r="E116" s="33">
        <v>4</v>
      </c>
      <c r="F116" s="33">
        <v>123</v>
      </c>
      <c r="G116" s="33">
        <v>13</v>
      </c>
      <c r="H116" s="33">
        <v>5</v>
      </c>
      <c r="I116" s="33">
        <v>1</v>
      </c>
      <c r="J116" s="33">
        <v>0</v>
      </c>
      <c r="K116" s="33">
        <v>0</v>
      </c>
      <c r="L116" s="33">
        <v>0</v>
      </c>
      <c r="M116" s="33">
        <v>10</v>
      </c>
      <c r="N116" s="33">
        <v>233</v>
      </c>
    </row>
    <row r="117" spans="1:14" ht="16.5" x14ac:dyDescent="0.25">
      <c r="A117" s="34" t="s">
        <v>145</v>
      </c>
      <c r="B117" s="33">
        <v>506</v>
      </c>
      <c r="C117" s="33">
        <v>70</v>
      </c>
      <c r="D117" s="33">
        <v>8</v>
      </c>
      <c r="E117" s="33">
        <v>8</v>
      </c>
      <c r="F117" s="33">
        <v>114</v>
      </c>
      <c r="G117" s="33">
        <v>10</v>
      </c>
      <c r="H117" s="33">
        <v>3</v>
      </c>
      <c r="I117" s="33">
        <v>1</v>
      </c>
      <c r="J117" s="33">
        <v>0</v>
      </c>
      <c r="K117" s="33">
        <v>0</v>
      </c>
      <c r="L117" s="33">
        <v>1</v>
      </c>
      <c r="M117" s="33">
        <v>9</v>
      </c>
      <c r="N117" s="33">
        <v>224</v>
      </c>
    </row>
    <row r="118" spans="1:14" ht="16.5" x14ac:dyDescent="0.25">
      <c r="A118" s="34" t="s">
        <v>146</v>
      </c>
      <c r="B118" s="33">
        <v>517</v>
      </c>
      <c r="C118" s="33">
        <v>98</v>
      </c>
      <c r="D118" s="33">
        <v>16</v>
      </c>
      <c r="E118" s="33">
        <v>8</v>
      </c>
      <c r="F118" s="33">
        <v>113</v>
      </c>
      <c r="G118" s="33">
        <v>7</v>
      </c>
      <c r="H118" s="33">
        <v>2</v>
      </c>
      <c r="I118" s="33">
        <v>0</v>
      </c>
      <c r="J118" s="33">
        <v>1</v>
      </c>
      <c r="K118" s="33">
        <v>0</v>
      </c>
      <c r="L118" s="33">
        <v>0</v>
      </c>
      <c r="M118" s="33">
        <v>2</v>
      </c>
      <c r="N118" s="33">
        <v>247</v>
      </c>
    </row>
    <row r="119" spans="1:14" ht="16.5" x14ac:dyDescent="0.25">
      <c r="A119" s="34" t="s">
        <v>147</v>
      </c>
      <c r="B119" s="33">
        <v>429</v>
      </c>
      <c r="C119" s="33">
        <v>53</v>
      </c>
      <c r="D119" s="33">
        <v>15</v>
      </c>
      <c r="E119" s="33">
        <v>1</v>
      </c>
      <c r="F119" s="33">
        <v>120</v>
      </c>
      <c r="G119" s="33">
        <v>11</v>
      </c>
      <c r="H119" s="33">
        <v>5</v>
      </c>
      <c r="I119" s="33">
        <v>1</v>
      </c>
      <c r="J119" s="33">
        <v>0</v>
      </c>
      <c r="K119" s="33">
        <v>1</v>
      </c>
      <c r="L119" s="33">
        <v>0</v>
      </c>
      <c r="M119" s="33">
        <v>3</v>
      </c>
      <c r="N119" s="33">
        <v>210</v>
      </c>
    </row>
    <row r="120" spans="1:14" ht="16.5" x14ac:dyDescent="0.25">
      <c r="A120" s="34" t="s">
        <v>148</v>
      </c>
      <c r="B120" s="33">
        <v>428</v>
      </c>
      <c r="C120" s="33">
        <v>54</v>
      </c>
      <c r="D120" s="33">
        <v>13</v>
      </c>
      <c r="E120" s="33">
        <v>1</v>
      </c>
      <c r="F120" s="33">
        <v>98</v>
      </c>
      <c r="G120" s="33">
        <v>7</v>
      </c>
      <c r="H120" s="33">
        <v>1</v>
      </c>
      <c r="I120" s="33">
        <v>1</v>
      </c>
      <c r="J120" s="33">
        <v>1</v>
      </c>
      <c r="K120" s="33">
        <v>0</v>
      </c>
      <c r="L120" s="33">
        <v>0</v>
      </c>
      <c r="M120" s="33">
        <v>10</v>
      </c>
      <c r="N120" s="33">
        <v>186</v>
      </c>
    </row>
    <row r="121" spans="1:14" ht="16.5" x14ac:dyDescent="0.25">
      <c r="A121" s="34" t="s">
        <v>149</v>
      </c>
      <c r="B121" s="33">
        <v>485</v>
      </c>
      <c r="C121" s="33">
        <v>49</v>
      </c>
      <c r="D121" s="33">
        <v>13</v>
      </c>
      <c r="E121" s="33">
        <v>6</v>
      </c>
      <c r="F121" s="33">
        <v>119</v>
      </c>
      <c r="G121" s="33">
        <v>10</v>
      </c>
      <c r="H121" s="33">
        <v>2</v>
      </c>
      <c r="I121" s="33">
        <v>1</v>
      </c>
      <c r="J121" s="33">
        <v>0</v>
      </c>
      <c r="K121" s="33">
        <v>0</v>
      </c>
      <c r="L121" s="33">
        <v>0</v>
      </c>
      <c r="M121" s="33">
        <v>5</v>
      </c>
      <c r="N121" s="33">
        <v>205</v>
      </c>
    </row>
    <row r="122" spans="1:14" ht="16.5" x14ac:dyDescent="0.25">
      <c r="A122" s="34" t="s">
        <v>150</v>
      </c>
      <c r="B122" s="33">
        <v>382</v>
      </c>
      <c r="C122" s="33">
        <v>42</v>
      </c>
      <c r="D122" s="33">
        <v>13</v>
      </c>
      <c r="E122" s="33">
        <v>2</v>
      </c>
      <c r="F122" s="33">
        <v>100</v>
      </c>
      <c r="G122" s="33">
        <v>8</v>
      </c>
      <c r="H122" s="33">
        <v>2</v>
      </c>
      <c r="I122" s="33">
        <v>1</v>
      </c>
      <c r="J122" s="33">
        <v>0</v>
      </c>
      <c r="K122" s="33">
        <v>0</v>
      </c>
      <c r="L122" s="33">
        <v>0</v>
      </c>
      <c r="M122" s="33">
        <v>0</v>
      </c>
      <c r="N122" s="33">
        <v>168</v>
      </c>
    </row>
    <row r="123" spans="1:14" ht="16.5" x14ac:dyDescent="0.25">
      <c r="A123" s="34" t="s">
        <v>151</v>
      </c>
      <c r="B123" s="33">
        <v>381</v>
      </c>
      <c r="C123" s="33">
        <v>32</v>
      </c>
      <c r="D123" s="33">
        <v>12</v>
      </c>
      <c r="E123" s="33">
        <v>6</v>
      </c>
      <c r="F123" s="33">
        <v>89</v>
      </c>
      <c r="G123" s="33">
        <v>10</v>
      </c>
      <c r="H123" s="33">
        <v>6</v>
      </c>
      <c r="I123" s="33">
        <v>1</v>
      </c>
      <c r="J123" s="33">
        <v>0</v>
      </c>
      <c r="K123" s="33">
        <v>0</v>
      </c>
      <c r="L123" s="33">
        <v>1</v>
      </c>
      <c r="M123" s="33">
        <v>4</v>
      </c>
      <c r="N123" s="33">
        <v>161</v>
      </c>
    </row>
    <row r="124" spans="1:14" ht="16.5" x14ac:dyDescent="0.25">
      <c r="A124" s="34" t="s">
        <v>152</v>
      </c>
      <c r="B124" s="33">
        <v>0</v>
      </c>
      <c r="C124" s="33">
        <v>244</v>
      </c>
      <c r="D124" s="33">
        <v>38</v>
      </c>
      <c r="E124" s="33">
        <v>16</v>
      </c>
      <c r="F124" s="33">
        <v>388</v>
      </c>
      <c r="G124" s="33">
        <v>21</v>
      </c>
      <c r="H124" s="33">
        <v>5</v>
      </c>
      <c r="I124" s="33">
        <v>3</v>
      </c>
      <c r="J124" s="33">
        <v>1</v>
      </c>
      <c r="K124" s="33">
        <v>0</v>
      </c>
      <c r="L124" s="33">
        <v>0</v>
      </c>
      <c r="M124" s="33">
        <v>21</v>
      </c>
      <c r="N124" s="33">
        <v>737</v>
      </c>
    </row>
    <row r="125" spans="1:14" ht="16.5" x14ac:dyDescent="0.25">
      <c r="A125" s="34" t="s">
        <v>153</v>
      </c>
      <c r="B125" s="33">
        <v>522</v>
      </c>
      <c r="C125" s="33">
        <v>54</v>
      </c>
      <c r="D125" s="33">
        <v>28</v>
      </c>
      <c r="E125" s="33">
        <v>3</v>
      </c>
      <c r="F125" s="33">
        <v>114</v>
      </c>
      <c r="G125" s="33">
        <v>8</v>
      </c>
      <c r="H125" s="33">
        <v>6</v>
      </c>
      <c r="I125" s="33">
        <v>1</v>
      </c>
      <c r="J125" s="33">
        <v>0</v>
      </c>
      <c r="K125" s="33">
        <v>0</v>
      </c>
      <c r="L125" s="33">
        <v>0</v>
      </c>
      <c r="M125" s="33">
        <v>4</v>
      </c>
      <c r="N125" s="33">
        <v>218</v>
      </c>
    </row>
    <row r="126" spans="1:14" ht="16.5" x14ac:dyDescent="0.25">
      <c r="A126" s="34" t="s">
        <v>154</v>
      </c>
      <c r="B126" s="33">
        <v>522</v>
      </c>
      <c r="C126" s="33">
        <v>93</v>
      </c>
      <c r="D126" s="33">
        <v>12</v>
      </c>
      <c r="E126" s="33">
        <v>4</v>
      </c>
      <c r="F126" s="33">
        <v>138</v>
      </c>
      <c r="G126" s="33">
        <v>6</v>
      </c>
      <c r="H126" s="33">
        <v>2</v>
      </c>
      <c r="I126" s="33">
        <v>0</v>
      </c>
      <c r="J126" s="33">
        <v>0</v>
      </c>
      <c r="K126" s="33">
        <v>0</v>
      </c>
      <c r="L126" s="33">
        <v>0</v>
      </c>
      <c r="M126" s="33">
        <v>2</v>
      </c>
      <c r="N126" s="33">
        <v>257</v>
      </c>
    </row>
    <row r="127" spans="1:14" ht="16.5" x14ac:dyDescent="0.25">
      <c r="A127" s="34" t="s">
        <v>155</v>
      </c>
      <c r="B127" s="33">
        <v>547</v>
      </c>
      <c r="C127" s="33">
        <v>95</v>
      </c>
      <c r="D127" s="33">
        <v>13</v>
      </c>
      <c r="E127" s="33">
        <v>7</v>
      </c>
      <c r="F127" s="33">
        <v>132</v>
      </c>
      <c r="G127" s="33">
        <v>13</v>
      </c>
      <c r="H127" s="33">
        <v>5</v>
      </c>
      <c r="I127" s="33">
        <v>3</v>
      </c>
      <c r="J127" s="33">
        <v>0</v>
      </c>
      <c r="K127" s="33">
        <v>0</v>
      </c>
      <c r="L127" s="33">
        <v>0</v>
      </c>
      <c r="M127" s="33">
        <v>2</v>
      </c>
      <c r="N127" s="33">
        <v>270</v>
      </c>
    </row>
    <row r="128" spans="1:14" ht="16.5" x14ac:dyDescent="0.25">
      <c r="A128" s="34" t="s">
        <v>156</v>
      </c>
      <c r="B128" s="33">
        <v>546</v>
      </c>
      <c r="C128" s="33">
        <v>89</v>
      </c>
      <c r="D128" s="33">
        <v>15</v>
      </c>
      <c r="E128" s="33">
        <v>9</v>
      </c>
      <c r="F128" s="33">
        <v>123</v>
      </c>
      <c r="G128" s="33">
        <v>8</v>
      </c>
      <c r="H128" s="33">
        <v>5</v>
      </c>
      <c r="I128" s="33">
        <v>0</v>
      </c>
      <c r="J128" s="33">
        <v>0</v>
      </c>
      <c r="K128" s="33">
        <v>1</v>
      </c>
      <c r="L128" s="33">
        <v>0</v>
      </c>
      <c r="M128" s="33">
        <v>8</v>
      </c>
      <c r="N128" s="33">
        <v>258</v>
      </c>
    </row>
    <row r="129" spans="1:14" ht="16.5" x14ac:dyDescent="0.25">
      <c r="A129" s="34" t="s">
        <v>157</v>
      </c>
      <c r="B129" s="33">
        <v>712</v>
      </c>
      <c r="C129" s="33">
        <v>134</v>
      </c>
      <c r="D129" s="33">
        <v>25</v>
      </c>
      <c r="E129" s="33">
        <v>4</v>
      </c>
      <c r="F129" s="33">
        <v>169</v>
      </c>
      <c r="G129" s="33">
        <v>8</v>
      </c>
      <c r="H129" s="33">
        <v>6</v>
      </c>
      <c r="I129" s="33">
        <v>2</v>
      </c>
      <c r="J129" s="33">
        <v>0</v>
      </c>
      <c r="K129" s="33">
        <v>0</v>
      </c>
      <c r="L129" s="33">
        <v>0</v>
      </c>
      <c r="M129" s="33">
        <v>10</v>
      </c>
      <c r="N129" s="33">
        <v>358</v>
      </c>
    </row>
    <row r="130" spans="1:14" ht="16.5" x14ac:dyDescent="0.25">
      <c r="A130" s="34" t="s">
        <v>158</v>
      </c>
      <c r="B130" s="33">
        <v>711</v>
      </c>
      <c r="C130" s="33">
        <v>110</v>
      </c>
      <c r="D130" s="33">
        <v>19</v>
      </c>
      <c r="E130" s="33">
        <v>2</v>
      </c>
      <c r="F130" s="33">
        <v>187</v>
      </c>
      <c r="G130" s="33">
        <v>15</v>
      </c>
      <c r="H130" s="33">
        <v>3</v>
      </c>
      <c r="I130" s="33">
        <v>1</v>
      </c>
      <c r="J130" s="33">
        <v>1</v>
      </c>
      <c r="K130" s="33">
        <v>1</v>
      </c>
      <c r="L130" s="33">
        <v>0</v>
      </c>
      <c r="M130" s="33">
        <v>3</v>
      </c>
      <c r="N130" s="33">
        <v>342</v>
      </c>
    </row>
    <row r="131" spans="1:14" ht="16.5" x14ac:dyDescent="0.25">
      <c r="A131" s="34" t="s">
        <v>159</v>
      </c>
      <c r="B131" s="33">
        <v>616</v>
      </c>
      <c r="C131" s="33">
        <v>90</v>
      </c>
      <c r="D131" s="33">
        <v>18</v>
      </c>
      <c r="E131" s="33">
        <v>3</v>
      </c>
      <c r="F131" s="33">
        <v>197</v>
      </c>
      <c r="G131" s="33">
        <v>14</v>
      </c>
      <c r="H131" s="33">
        <v>4</v>
      </c>
      <c r="I131" s="33">
        <v>2</v>
      </c>
      <c r="J131" s="33">
        <v>1</v>
      </c>
      <c r="K131" s="33">
        <v>0</v>
      </c>
      <c r="L131" s="33">
        <v>0</v>
      </c>
      <c r="M131" s="33">
        <v>6</v>
      </c>
      <c r="N131" s="33">
        <v>335</v>
      </c>
    </row>
    <row r="132" spans="1:14" ht="16.5" x14ac:dyDescent="0.25">
      <c r="A132" s="34" t="s">
        <v>160</v>
      </c>
      <c r="B132" s="33">
        <v>616</v>
      </c>
      <c r="C132" s="33">
        <v>90</v>
      </c>
      <c r="D132" s="33">
        <v>19</v>
      </c>
      <c r="E132" s="33">
        <v>4</v>
      </c>
      <c r="F132" s="33">
        <v>165</v>
      </c>
      <c r="G132" s="33">
        <v>13</v>
      </c>
      <c r="H132" s="33">
        <v>3</v>
      </c>
      <c r="I132" s="33">
        <v>5</v>
      </c>
      <c r="J132" s="33">
        <v>0</v>
      </c>
      <c r="K132" s="33">
        <v>0</v>
      </c>
      <c r="L132" s="33">
        <v>0</v>
      </c>
      <c r="M132" s="33">
        <v>2</v>
      </c>
      <c r="N132" s="33">
        <v>301</v>
      </c>
    </row>
    <row r="133" spans="1:14" ht="16.5" x14ac:dyDescent="0.25">
      <c r="A133" s="34" t="s">
        <v>161</v>
      </c>
      <c r="B133" s="33">
        <v>616</v>
      </c>
      <c r="C133" s="33">
        <v>69</v>
      </c>
      <c r="D133" s="33">
        <v>17</v>
      </c>
      <c r="E133" s="33">
        <v>5</v>
      </c>
      <c r="F133" s="33">
        <v>147</v>
      </c>
      <c r="G133" s="33">
        <v>15</v>
      </c>
      <c r="H133" s="33">
        <v>2</v>
      </c>
      <c r="I133" s="33">
        <v>0</v>
      </c>
      <c r="J133" s="33">
        <v>1</v>
      </c>
      <c r="K133" s="33">
        <v>0</v>
      </c>
      <c r="L133" s="33">
        <v>0</v>
      </c>
      <c r="M133" s="33">
        <v>9</v>
      </c>
      <c r="N133" s="33">
        <v>265</v>
      </c>
    </row>
    <row r="134" spans="1:14" ht="16.5" x14ac:dyDescent="0.25">
      <c r="A134" s="34" t="s">
        <v>162</v>
      </c>
      <c r="B134" s="33">
        <v>615</v>
      </c>
      <c r="C134" s="33">
        <v>71</v>
      </c>
      <c r="D134" s="33">
        <v>19</v>
      </c>
      <c r="E134" s="33">
        <v>5</v>
      </c>
      <c r="F134" s="33">
        <v>162</v>
      </c>
      <c r="G134" s="33">
        <v>8</v>
      </c>
      <c r="H134" s="33">
        <v>5</v>
      </c>
      <c r="I134" s="33">
        <v>1</v>
      </c>
      <c r="J134" s="33">
        <v>0</v>
      </c>
      <c r="K134" s="33">
        <v>1</v>
      </c>
      <c r="L134" s="33">
        <v>1</v>
      </c>
      <c r="M134" s="33">
        <v>2</v>
      </c>
      <c r="N134" s="33">
        <v>275</v>
      </c>
    </row>
    <row r="135" spans="1:14" ht="16.5" x14ac:dyDescent="0.25">
      <c r="A135" s="34" t="s">
        <v>163</v>
      </c>
      <c r="B135" s="33">
        <v>602</v>
      </c>
      <c r="C135" s="33">
        <v>65</v>
      </c>
      <c r="D135" s="33">
        <v>24</v>
      </c>
      <c r="E135" s="33">
        <v>5</v>
      </c>
      <c r="F135" s="33">
        <v>179</v>
      </c>
      <c r="G135" s="33">
        <v>15</v>
      </c>
      <c r="H135" s="33">
        <v>1</v>
      </c>
      <c r="I135" s="33">
        <v>5</v>
      </c>
      <c r="J135" s="33">
        <v>0</v>
      </c>
      <c r="K135" s="33">
        <v>1</v>
      </c>
      <c r="L135" s="33">
        <v>0</v>
      </c>
      <c r="M135" s="33">
        <v>10</v>
      </c>
      <c r="N135" s="33">
        <v>305</v>
      </c>
    </row>
    <row r="136" spans="1:14" ht="16.5" x14ac:dyDescent="0.25">
      <c r="A136" s="34" t="s">
        <v>164</v>
      </c>
      <c r="B136" s="33">
        <v>602</v>
      </c>
      <c r="C136" s="33">
        <v>69</v>
      </c>
      <c r="D136" s="33">
        <v>24</v>
      </c>
      <c r="E136" s="33">
        <v>8</v>
      </c>
      <c r="F136" s="33">
        <v>195</v>
      </c>
      <c r="G136" s="33">
        <v>14</v>
      </c>
      <c r="H136" s="33">
        <v>6</v>
      </c>
      <c r="I136" s="33">
        <v>2</v>
      </c>
      <c r="J136" s="33">
        <v>0</v>
      </c>
      <c r="K136" s="33">
        <v>1</v>
      </c>
      <c r="L136" s="33">
        <v>1</v>
      </c>
      <c r="M136" s="33">
        <v>5</v>
      </c>
      <c r="N136" s="33">
        <v>325</v>
      </c>
    </row>
    <row r="137" spans="1:14" ht="16.5" x14ac:dyDescent="0.25">
      <c r="A137" s="34" t="s">
        <v>165</v>
      </c>
      <c r="B137" s="33">
        <v>698</v>
      </c>
      <c r="C137" s="33">
        <v>103</v>
      </c>
      <c r="D137" s="33">
        <v>16</v>
      </c>
      <c r="E137" s="33">
        <v>5</v>
      </c>
      <c r="F137" s="33">
        <v>195</v>
      </c>
      <c r="G137" s="33">
        <v>22</v>
      </c>
      <c r="H137" s="33">
        <v>5</v>
      </c>
      <c r="I137" s="33">
        <v>0</v>
      </c>
      <c r="J137" s="33">
        <v>1</v>
      </c>
      <c r="K137" s="33">
        <v>0</v>
      </c>
      <c r="L137" s="33">
        <v>0</v>
      </c>
      <c r="M137" s="33">
        <v>12</v>
      </c>
      <c r="N137" s="33">
        <v>359</v>
      </c>
    </row>
    <row r="138" spans="1:14" ht="16.5" x14ac:dyDescent="0.25">
      <c r="A138" s="34" t="s">
        <v>166</v>
      </c>
      <c r="B138" s="33">
        <v>698</v>
      </c>
      <c r="C138" s="33">
        <v>109</v>
      </c>
      <c r="D138" s="33">
        <v>11</v>
      </c>
      <c r="E138" s="33">
        <v>3</v>
      </c>
      <c r="F138" s="33">
        <v>219</v>
      </c>
      <c r="G138" s="33">
        <v>14</v>
      </c>
      <c r="H138" s="33">
        <v>3</v>
      </c>
      <c r="I138" s="33">
        <v>1</v>
      </c>
      <c r="J138" s="33">
        <v>0</v>
      </c>
      <c r="K138" s="33">
        <v>0</v>
      </c>
      <c r="L138" s="33">
        <v>0</v>
      </c>
      <c r="M138" s="33">
        <v>6</v>
      </c>
      <c r="N138" s="33">
        <v>366</v>
      </c>
    </row>
    <row r="139" spans="1:14" ht="16.5" x14ac:dyDescent="0.25">
      <c r="A139" s="34" t="s">
        <v>167</v>
      </c>
      <c r="B139" s="33">
        <v>698</v>
      </c>
      <c r="C139" s="33">
        <v>99</v>
      </c>
      <c r="D139" s="33">
        <v>12</v>
      </c>
      <c r="E139" s="33">
        <v>7</v>
      </c>
      <c r="F139" s="33">
        <v>190</v>
      </c>
      <c r="G139" s="33">
        <v>17</v>
      </c>
      <c r="H139" s="33">
        <v>4</v>
      </c>
      <c r="I139" s="33">
        <v>1</v>
      </c>
      <c r="J139" s="33">
        <v>3</v>
      </c>
      <c r="K139" s="33">
        <v>0</v>
      </c>
      <c r="L139" s="33">
        <v>0</v>
      </c>
      <c r="M139" s="33">
        <v>11</v>
      </c>
      <c r="N139" s="33">
        <v>344</v>
      </c>
    </row>
    <row r="140" spans="1:14" ht="16.5" x14ac:dyDescent="0.25">
      <c r="A140" s="34" t="s">
        <v>168</v>
      </c>
      <c r="B140" s="33">
        <v>697</v>
      </c>
      <c r="C140" s="33">
        <v>83</v>
      </c>
      <c r="D140" s="33">
        <v>20</v>
      </c>
      <c r="E140" s="33">
        <v>8</v>
      </c>
      <c r="F140" s="33">
        <v>187</v>
      </c>
      <c r="G140" s="33">
        <v>12</v>
      </c>
      <c r="H140" s="33">
        <v>8</v>
      </c>
      <c r="I140" s="33">
        <v>1</v>
      </c>
      <c r="J140" s="33">
        <v>0</v>
      </c>
      <c r="K140" s="33">
        <v>0</v>
      </c>
      <c r="L140" s="33">
        <v>0</v>
      </c>
      <c r="M140" s="33">
        <v>9</v>
      </c>
      <c r="N140" s="33">
        <v>328</v>
      </c>
    </row>
    <row r="141" spans="1:14" ht="16.5" x14ac:dyDescent="0.25">
      <c r="A141" s="34" t="s">
        <v>169</v>
      </c>
      <c r="B141" s="33">
        <v>697</v>
      </c>
      <c r="C141" s="33">
        <v>130</v>
      </c>
      <c r="D141" s="33">
        <v>28</v>
      </c>
      <c r="E141" s="33">
        <v>2</v>
      </c>
      <c r="F141" s="33">
        <v>178</v>
      </c>
      <c r="G141" s="33">
        <v>16</v>
      </c>
      <c r="H141" s="33">
        <v>5</v>
      </c>
      <c r="I141" s="33">
        <v>2</v>
      </c>
      <c r="J141" s="33">
        <v>0</v>
      </c>
      <c r="K141" s="33">
        <v>0</v>
      </c>
      <c r="L141" s="33">
        <v>0</v>
      </c>
      <c r="M141" s="33">
        <v>10</v>
      </c>
      <c r="N141" s="33">
        <v>371</v>
      </c>
    </row>
    <row r="142" spans="1:14" ht="16.5" x14ac:dyDescent="0.25">
      <c r="A142" s="34" t="s">
        <v>170</v>
      </c>
      <c r="B142" s="33">
        <v>697</v>
      </c>
      <c r="C142" s="33">
        <v>95</v>
      </c>
      <c r="D142" s="33">
        <v>17</v>
      </c>
      <c r="E142" s="33">
        <v>6</v>
      </c>
      <c r="F142" s="33">
        <v>195</v>
      </c>
      <c r="G142" s="33">
        <v>11</v>
      </c>
      <c r="H142" s="33">
        <v>2</v>
      </c>
      <c r="I142" s="33">
        <v>2</v>
      </c>
      <c r="J142" s="33">
        <v>1</v>
      </c>
      <c r="K142" s="33">
        <v>0</v>
      </c>
      <c r="L142" s="33">
        <v>1</v>
      </c>
      <c r="M142" s="33">
        <v>20</v>
      </c>
      <c r="N142" s="33">
        <v>350</v>
      </c>
    </row>
    <row r="143" spans="1:14" ht="16.5" x14ac:dyDescent="0.25">
      <c r="A143" s="34" t="s">
        <v>171</v>
      </c>
      <c r="B143" s="33">
        <v>697</v>
      </c>
      <c r="C143" s="33">
        <v>90</v>
      </c>
      <c r="D143" s="33">
        <v>21</v>
      </c>
      <c r="E143" s="33">
        <v>4</v>
      </c>
      <c r="F143" s="33">
        <v>174</v>
      </c>
      <c r="G143" s="33">
        <v>17</v>
      </c>
      <c r="H143" s="33">
        <v>2</v>
      </c>
      <c r="I143" s="33">
        <v>0</v>
      </c>
      <c r="J143" s="33">
        <v>0</v>
      </c>
      <c r="K143" s="33">
        <v>0</v>
      </c>
      <c r="L143" s="33">
        <v>0</v>
      </c>
      <c r="M143" s="33">
        <v>10</v>
      </c>
      <c r="N143" s="33">
        <v>318</v>
      </c>
    </row>
    <row r="144" spans="1:14" ht="16.5" x14ac:dyDescent="0.25">
      <c r="A144" s="34" t="s">
        <v>172</v>
      </c>
      <c r="B144" s="33">
        <v>598</v>
      </c>
      <c r="C144" s="33">
        <v>96</v>
      </c>
      <c r="D144" s="33">
        <v>16</v>
      </c>
      <c r="E144" s="33">
        <v>3</v>
      </c>
      <c r="F144" s="33">
        <v>182</v>
      </c>
      <c r="G144" s="33">
        <v>19</v>
      </c>
      <c r="H144" s="33">
        <v>1</v>
      </c>
      <c r="I144" s="33">
        <v>0</v>
      </c>
      <c r="J144" s="33">
        <v>0</v>
      </c>
      <c r="K144" s="33">
        <v>0</v>
      </c>
      <c r="L144" s="33">
        <v>0</v>
      </c>
      <c r="M144" s="33">
        <v>4</v>
      </c>
      <c r="N144" s="33">
        <v>321</v>
      </c>
    </row>
    <row r="145" spans="1:14" ht="16.5" x14ac:dyDescent="0.25">
      <c r="A145" s="34" t="s">
        <v>173</v>
      </c>
      <c r="B145" s="33">
        <v>597</v>
      </c>
      <c r="C145" s="33">
        <v>97</v>
      </c>
      <c r="D145" s="33">
        <v>24</v>
      </c>
      <c r="E145" s="33">
        <v>4</v>
      </c>
      <c r="F145" s="33">
        <v>145</v>
      </c>
      <c r="G145" s="33">
        <v>16</v>
      </c>
      <c r="H145" s="33">
        <v>1</v>
      </c>
      <c r="I145" s="33">
        <v>0</v>
      </c>
      <c r="J145" s="33">
        <v>1</v>
      </c>
      <c r="K145" s="33">
        <v>0</v>
      </c>
      <c r="L145" s="33">
        <v>0</v>
      </c>
      <c r="M145" s="33">
        <v>3</v>
      </c>
      <c r="N145" s="33">
        <v>291</v>
      </c>
    </row>
    <row r="146" spans="1:14" ht="16.5" x14ac:dyDescent="0.25">
      <c r="A146" s="34" t="s">
        <v>174</v>
      </c>
      <c r="B146" s="33">
        <v>597</v>
      </c>
      <c r="C146" s="33">
        <v>80</v>
      </c>
      <c r="D146" s="33">
        <v>15</v>
      </c>
      <c r="E146" s="33">
        <v>3</v>
      </c>
      <c r="F146" s="33">
        <v>153</v>
      </c>
      <c r="G146" s="33">
        <v>17</v>
      </c>
      <c r="H146" s="33">
        <v>1</v>
      </c>
      <c r="I146" s="33">
        <v>0</v>
      </c>
      <c r="J146" s="33">
        <v>0</v>
      </c>
      <c r="K146" s="33">
        <v>1</v>
      </c>
      <c r="L146" s="33">
        <v>0</v>
      </c>
      <c r="M146" s="33">
        <v>4</v>
      </c>
      <c r="N146" s="33">
        <v>274</v>
      </c>
    </row>
    <row r="147" spans="1:14" ht="16.5" x14ac:dyDescent="0.25">
      <c r="A147" s="34" t="s">
        <v>175</v>
      </c>
      <c r="B147" s="33">
        <v>665</v>
      </c>
      <c r="C147" s="33">
        <v>75</v>
      </c>
      <c r="D147" s="33">
        <v>26</v>
      </c>
      <c r="E147" s="33">
        <v>7</v>
      </c>
      <c r="F147" s="33">
        <v>203</v>
      </c>
      <c r="G147" s="33">
        <v>15</v>
      </c>
      <c r="H147" s="33">
        <v>0</v>
      </c>
      <c r="I147" s="33">
        <v>1</v>
      </c>
      <c r="J147" s="33">
        <v>0</v>
      </c>
      <c r="K147" s="33">
        <v>0</v>
      </c>
      <c r="L147" s="33">
        <v>0</v>
      </c>
      <c r="M147" s="33">
        <v>6</v>
      </c>
      <c r="N147" s="33">
        <v>333</v>
      </c>
    </row>
    <row r="148" spans="1:14" ht="16.5" x14ac:dyDescent="0.25">
      <c r="A148" s="34" t="s">
        <v>176</v>
      </c>
      <c r="B148" s="33">
        <v>665</v>
      </c>
      <c r="C148" s="33">
        <v>80</v>
      </c>
      <c r="D148" s="33">
        <v>28</v>
      </c>
      <c r="E148" s="33">
        <v>8</v>
      </c>
      <c r="F148" s="33">
        <v>185</v>
      </c>
      <c r="G148" s="33">
        <v>12</v>
      </c>
      <c r="H148" s="33">
        <v>2</v>
      </c>
      <c r="I148" s="33">
        <v>1</v>
      </c>
      <c r="J148" s="33">
        <v>0</v>
      </c>
      <c r="K148" s="33">
        <v>0</v>
      </c>
      <c r="L148" s="33">
        <v>1</v>
      </c>
      <c r="M148" s="33">
        <v>4</v>
      </c>
      <c r="N148" s="33">
        <v>321</v>
      </c>
    </row>
    <row r="149" spans="1:14" ht="16.5" x14ac:dyDescent="0.25">
      <c r="A149" s="34" t="s">
        <v>177</v>
      </c>
      <c r="B149" s="33">
        <v>575</v>
      </c>
      <c r="C149" s="33">
        <v>80</v>
      </c>
      <c r="D149" s="33">
        <v>19</v>
      </c>
      <c r="E149" s="33">
        <v>7</v>
      </c>
      <c r="F149" s="33">
        <v>156</v>
      </c>
      <c r="G149" s="33">
        <v>5</v>
      </c>
      <c r="H149" s="33">
        <v>6</v>
      </c>
      <c r="I149" s="33">
        <v>2</v>
      </c>
      <c r="J149" s="33">
        <v>0</v>
      </c>
      <c r="K149" s="33">
        <v>0</v>
      </c>
      <c r="L149" s="33">
        <v>0</v>
      </c>
      <c r="M149" s="33">
        <v>5</v>
      </c>
      <c r="N149" s="33">
        <v>280</v>
      </c>
    </row>
    <row r="150" spans="1:14" ht="16.5" x14ac:dyDescent="0.25">
      <c r="A150" s="34" t="s">
        <v>178</v>
      </c>
      <c r="B150" s="33">
        <v>574</v>
      </c>
      <c r="C150" s="33">
        <v>86</v>
      </c>
      <c r="D150" s="33">
        <v>28</v>
      </c>
      <c r="E150" s="33">
        <v>1</v>
      </c>
      <c r="F150" s="33">
        <v>140</v>
      </c>
      <c r="G150" s="33">
        <v>13</v>
      </c>
      <c r="H150" s="33">
        <v>6</v>
      </c>
      <c r="I150" s="33">
        <v>4</v>
      </c>
      <c r="J150" s="33">
        <v>0</v>
      </c>
      <c r="K150" s="33">
        <v>0</v>
      </c>
      <c r="L150" s="33">
        <v>0</v>
      </c>
      <c r="M150" s="33">
        <v>7</v>
      </c>
      <c r="N150" s="33">
        <v>285</v>
      </c>
    </row>
    <row r="151" spans="1:14" ht="16.5" x14ac:dyDescent="0.25">
      <c r="A151" s="34" t="s">
        <v>179</v>
      </c>
      <c r="B151" s="33">
        <v>721</v>
      </c>
      <c r="C151" s="33">
        <v>125</v>
      </c>
      <c r="D151" s="33">
        <v>29</v>
      </c>
      <c r="E151" s="33">
        <v>2</v>
      </c>
      <c r="F151" s="33">
        <v>229</v>
      </c>
      <c r="G151" s="33">
        <v>15</v>
      </c>
      <c r="H151" s="33">
        <v>1</v>
      </c>
      <c r="I151" s="33">
        <v>2</v>
      </c>
      <c r="J151" s="33">
        <v>2</v>
      </c>
      <c r="K151" s="33">
        <v>0</v>
      </c>
      <c r="L151" s="33">
        <v>0</v>
      </c>
      <c r="M151" s="33">
        <v>4</v>
      </c>
      <c r="N151" s="33">
        <v>409</v>
      </c>
    </row>
    <row r="152" spans="1:14" ht="16.5" x14ac:dyDescent="0.25">
      <c r="A152" s="34" t="s">
        <v>180</v>
      </c>
      <c r="B152" s="33">
        <v>721</v>
      </c>
      <c r="C152" s="33">
        <v>109</v>
      </c>
      <c r="D152" s="33">
        <v>25</v>
      </c>
      <c r="E152" s="33">
        <v>6</v>
      </c>
      <c r="F152" s="33">
        <v>240</v>
      </c>
      <c r="G152" s="33">
        <v>17</v>
      </c>
      <c r="H152" s="33">
        <v>6</v>
      </c>
      <c r="I152" s="33">
        <v>2</v>
      </c>
      <c r="J152" s="33">
        <v>1</v>
      </c>
      <c r="K152" s="33">
        <v>0</v>
      </c>
      <c r="L152" s="33">
        <v>2</v>
      </c>
      <c r="M152" s="33">
        <v>9</v>
      </c>
      <c r="N152" s="33">
        <v>417</v>
      </c>
    </row>
    <row r="153" spans="1:14" ht="16.5" x14ac:dyDescent="0.25">
      <c r="A153" s="34" t="s">
        <v>181</v>
      </c>
      <c r="B153" s="33">
        <v>363</v>
      </c>
      <c r="C153" s="33">
        <v>52</v>
      </c>
      <c r="D153" s="33">
        <v>20</v>
      </c>
      <c r="E153" s="33">
        <v>1</v>
      </c>
      <c r="F153" s="33">
        <v>86</v>
      </c>
      <c r="G153" s="33">
        <v>17</v>
      </c>
      <c r="H153" s="33">
        <v>3</v>
      </c>
      <c r="I153" s="33">
        <v>0</v>
      </c>
      <c r="J153" s="33">
        <v>0</v>
      </c>
      <c r="K153" s="33">
        <v>0</v>
      </c>
      <c r="L153" s="33">
        <v>0</v>
      </c>
      <c r="M153" s="33">
        <v>1</v>
      </c>
      <c r="N153" s="33">
        <v>180</v>
      </c>
    </row>
    <row r="154" spans="1:14" ht="16.5" x14ac:dyDescent="0.25">
      <c r="A154" s="34" t="s">
        <v>182</v>
      </c>
      <c r="B154" s="33">
        <v>631</v>
      </c>
      <c r="C154" s="33">
        <v>85</v>
      </c>
      <c r="D154" s="33">
        <v>17</v>
      </c>
      <c r="E154" s="33">
        <v>6</v>
      </c>
      <c r="F154" s="33">
        <v>146</v>
      </c>
      <c r="G154" s="33">
        <v>8</v>
      </c>
      <c r="H154" s="33">
        <v>9</v>
      </c>
      <c r="I154" s="33">
        <v>2</v>
      </c>
      <c r="J154" s="33">
        <v>0</v>
      </c>
      <c r="K154" s="33">
        <v>0</v>
      </c>
      <c r="L154" s="33">
        <v>0</v>
      </c>
      <c r="M154" s="33">
        <v>4</v>
      </c>
      <c r="N154" s="33">
        <v>277</v>
      </c>
    </row>
    <row r="155" spans="1:14" ht="16.5" x14ac:dyDescent="0.25">
      <c r="A155" s="34" t="s">
        <v>183</v>
      </c>
      <c r="B155" s="33">
        <v>720</v>
      </c>
      <c r="C155" s="33">
        <v>114</v>
      </c>
      <c r="D155" s="33">
        <v>34</v>
      </c>
      <c r="E155" s="33">
        <v>6</v>
      </c>
      <c r="F155" s="33">
        <v>121</v>
      </c>
      <c r="G155" s="33">
        <v>16</v>
      </c>
      <c r="H155" s="33">
        <v>6</v>
      </c>
      <c r="I155" s="33">
        <v>0</v>
      </c>
      <c r="J155" s="33">
        <v>0</v>
      </c>
      <c r="K155" s="33">
        <v>0</v>
      </c>
      <c r="L155" s="33">
        <v>1</v>
      </c>
      <c r="M155" s="33">
        <v>2</v>
      </c>
      <c r="N155" s="33">
        <v>300</v>
      </c>
    </row>
    <row r="156" spans="1:14" ht="16.5" x14ac:dyDescent="0.25">
      <c r="A156" s="34" t="s">
        <v>184</v>
      </c>
      <c r="B156" s="33">
        <v>484</v>
      </c>
      <c r="C156" s="33">
        <v>41</v>
      </c>
      <c r="D156" s="33">
        <v>12</v>
      </c>
      <c r="E156" s="33">
        <v>1</v>
      </c>
      <c r="F156" s="33">
        <v>140</v>
      </c>
      <c r="G156" s="33">
        <v>6</v>
      </c>
      <c r="H156" s="33">
        <v>6</v>
      </c>
      <c r="I156" s="33">
        <v>0</v>
      </c>
      <c r="J156" s="33">
        <v>0</v>
      </c>
      <c r="K156" s="33">
        <v>0</v>
      </c>
      <c r="L156" s="33">
        <v>0</v>
      </c>
      <c r="M156" s="33">
        <v>3</v>
      </c>
      <c r="N156" s="33">
        <v>209</v>
      </c>
    </row>
    <row r="157" spans="1:14" ht="16.5" x14ac:dyDescent="0.25">
      <c r="A157" s="34" t="s">
        <v>185</v>
      </c>
      <c r="B157" s="33">
        <v>693</v>
      </c>
      <c r="C157" s="33">
        <v>91</v>
      </c>
      <c r="D157" s="33">
        <v>24</v>
      </c>
      <c r="E157" s="33">
        <v>3</v>
      </c>
      <c r="F157" s="33">
        <v>165</v>
      </c>
      <c r="G157" s="33">
        <v>13</v>
      </c>
      <c r="H157" s="33">
        <v>2</v>
      </c>
      <c r="I157" s="33">
        <v>2</v>
      </c>
      <c r="J157" s="33">
        <v>1</v>
      </c>
      <c r="K157" s="33">
        <v>0</v>
      </c>
      <c r="L157" s="33">
        <v>0</v>
      </c>
      <c r="M157" s="33">
        <v>5</v>
      </c>
      <c r="N157" s="33">
        <v>306</v>
      </c>
    </row>
    <row r="158" spans="1:14" ht="16.5" x14ac:dyDescent="0.25">
      <c r="A158" s="34" t="s">
        <v>186</v>
      </c>
      <c r="B158" s="33">
        <v>468</v>
      </c>
      <c r="C158" s="33">
        <v>61</v>
      </c>
      <c r="D158" s="33">
        <v>15</v>
      </c>
      <c r="E158" s="33">
        <v>2</v>
      </c>
      <c r="F158" s="33">
        <v>127</v>
      </c>
      <c r="G158" s="33">
        <v>6</v>
      </c>
      <c r="H158" s="33">
        <v>1</v>
      </c>
      <c r="I158" s="33">
        <v>4</v>
      </c>
      <c r="J158" s="33">
        <v>0</v>
      </c>
      <c r="K158" s="33">
        <v>0</v>
      </c>
      <c r="L158" s="33">
        <v>0</v>
      </c>
      <c r="M158" s="33">
        <v>4</v>
      </c>
      <c r="N158" s="33">
        <v>220</v>
      </c>
    </row>
    <row r="159" spans="1:14" ht="16.5" x14ac:dyDescent="0.25">
      <c r="A159" s="34" t="s">
        <v>187</v>
      </c>
      <c r="B159" s="33">
        <v>468</v>
      </c>
      <c r="C159" s="33">
        <v>56</v>
      </c>
      <c r="D159" s="33">
        <v>14</v>
      </c>
      <c r="E159" s="33">
        <v>5</v>
      </c>
      <c r="F159" s="33">
        <v>118</v>
      </c>
      <c r="G159" s="33">
        <v>9</v>
      </c>
      <c r="H159" s="33">
        <v>4</v>
      </c>
      <c r="I159" s="33">
        <v>2</v>
      </c>
      <c r="J159" s="33">
        <v>0</v>
      </c>
      <c r="K159" s="33">
        <v>0</v>
      </c>
      <c r="L159" s="33">
        <v>1</v>
      </c>
      <c r="M159" s="33">
        <v>5</v>
      </c>
      <c r="N159" s="33">
        <v>214</v>
      </c>
    </row>
    <row r="160" spans="1:14" ht="16.5" x14ac:dyDescent="0.25">
      <c r="A160" s="34" t="s">
        <v>188</v>
      </c>
      <c r="B160" s="33">
        <v>380</v>
      </c>
      <c r="C160" s="33">
        <v>47</v>
      </c>
      <c r="D160" s="33">
        <v>9</v>
      </c>
      <c r="E160" s="33">
        <v>6</v>
      </c>
      <c r="F160" s="33">
        <v>116</v>
      </c>
      <c r="G160" s="33">
        <v>10</v>
      </c>
      <c r="H160" s="33">
        <v>3</v>
      </c>
      <c r="I160" s="33">
        <v>0</v>
      </c>
      <c r="J160" s="33">
        <v>0</v>
      </c>
      <c r="K160" s="33">
        <v>0</v>
      </c>
      <c r="L160" s="33">
        <v>1</v>
      </c>
      <c r="M160" s="33">
        <v>7</v>
      </c>
      <c r="N160" s="33">
        <v>199</v>
      </c>
    </row>
    <row r="161" spans="1:14" ht="16.5" x14ac:dyDescent="0.25">
      <c r="A161" s="34" t="s">
        <v>189</v>
      </c>
      <c r="B161" s="33">
        <v>379</v>
      </c>
      <c r="C161" s="33">
        <v>49</v>
      </c>
      <c r="D161" s="33">
        <v>12</v>
      </c>
      <c r="E161" s="33">
        <v>3</v>
      </c>
      <c r="F161" s="33">
        <v>130</v>
      </c>
      <c r="G161" s="33">
        <v>13</v>
      </c>
      <c r="H161" s="33">
        <v>1</v>
      </c>
      <c r="I161" s="33">
        <v>1</v>
      </c>
      <c r="J161" s="33">
        <v>0</v>
      </c>
      <c r="K161" s="33">
        <v>0</v>
      </c>
      <c r="L161" s="33">
        <v>0</v>
      </c>
      <c r="M161" s="33">
        <v>3</v>
      </c>
      <c r="N161" s="33">
        <v>212</v>
      </c>
    </row>
    <row r="162" spans="1:14" ht="16.5" x14ac:dyDescent="0.25">
      <c r="A162" s="34" t="s">
        <v>190</v>
      </c>
      <c r="B162" s="33">
        <v>454</v>
      </c>
      <c r="C162" s="33">
        <v>74</v>
      </c>
      <c r="D162" s="33">
        <v>14</v>
      </c>
      <c r="E162" s="33">
        <v>5</v>
      </c>
      <c r="F162" s="33">
        <v>133</v>
      </c>
      <c r="G162" s="33">
        <v>6</v>
      </c>
      <c r="H162" s="33">
        <v>0</v>
      </c>
      <c r="I162" s="33">
        <v>0</v>
      </c>
      <c r="J162" s="33">
        <v>0</v>
      </c>
      <c r="K162" s="33">
        <v>0</v>
      </c>
      <c r="L162" s="33">
        <v>0</v>
      </c>
      <c r="M162" s="33">
        <v>8</v>
      </c>
      <c r="N162" s="33">
        <v>240</v>
      </c>
    </row>
    <row r="163" spans="1:14" ht="16.5" x14ac:dyDescent="0.25">
      <c r="A163" s="34" t="s">
        <v>191</v>
      </c>
      <c r="B163" s="33">
        <v>728</v>
      </c>
      <c r="C163" s="33">
        <v>101</v>
      </c>
      <c r="D163" s="33">
        <v>13</v>
      </c>
      <c r="E163" s="33">
        <v>5</v>
      </c>
      <c r="F163" s="33">
        <v>215</v>
      </c>
      <c r="G163" s="33">
        <v>16</v>
      </c>
      <c r="H163" s="33">
        <v>2</v>
      </c>
      <c r="I163" s="33">
        <v>0</v>
      </c>
      <c r="J163" s="33">
        <v>0</v>
      </c>
      <c r="K163" s="33">
        <v>0</v>
      </c>
      <c r="L163" s="33">
        <v>0</v>
      </c>
      <c r="M163" s="33">
        <v>15</v>
      </c>
      <c r="N163" s="33">
        <v>367</v>
      </c>
    </row>
    <row r="164" spans="1:14" ht="16.5" x14ac:dyDescent="0.25">
      <c r="A164" s="34" t="s">
        <v>192</v>
      </c>
      <c r="B164" s="33">
        <v>523</v>
      </c>
      <c r="C164" s="33">
        <v>75</v>
      </c>
      <c r="D164" s="33">
        <v>14</v>
      </c>
      <c r="E164" s="33">
        <v>5</v>
      </c>
      <c r="F164" s="33">
        <v>132</v>
      </c>
      <c r="G164" s="33">
        <v>12</v>
      </c>
      <c r="H164" s="33">
        <v>4</v>
      </c>
      <c r="I164" s="33">
        <v>4</v>
      </c>
      <c r="J164" s="33">
        <v>0</v>
      </c>
      <c r="K164" s="33">
        <v>0</v>
      </c>
      <c r="L164" s="33">
        <v>0</v>
      </c>
      <c r="M164" s="33">
        <v>4</v>
      </c>
      <c r="N164" s="33">
        <v>250</v>
      </c>
    </row>
    <row r="165" spans="1:14" ht="16.5" x14ac:dyDescent="0.25">
      <c r="A165" s="34" t="s">
        <v>193</v>
      </c>
      <c r="B165" s="33">
        <v>522</v>
      </c>
      <c r="C165" s="33">
        <v>63</v>
      </c>
      <c r="D165" s="33">
        <v>19</v>
      </c>
      <c r="E165" s="33">
        <v>3</v>
      </c>
      <c r="F165" s="33">
        <v>136</v>
      </c>
      <c r="G165" s="33">
        <v>15</v>
      </c>
      <c r="H165" s="33">
        <v>2</v>
      </c>
      <c r="I165" s="33">
        <v>0</v>
      </c>
      <c r="J165" s="33">
        <v>2</v>
      </c>
      <c r="K165" s="33">
        <v>1</v>
      </c>
      <c r="L165" s="33">
        <v>1</v>
      </c>
      <c r="M165" s="33">
        <v>11</v>
      </c>
      <c r="N165" s="33">
        <v>253</v>
      </c>
    </row>
    <row r="166" spans="1:14" ht="16.5" x14ac:dyDescent="0.25">
      <c r="A166" s="34" t="s">
        <v>194</v>
      </c>
      <c r="B166" s="33">
        <v>523</v>
      </c>
      <c r="C166" s="33">
        <v>82</v>
      </c>
      <c r="D166" s="33">
        <v>11</v>
      </c>
      <c r="E166" s="33">
        <v>7</v>
      </c>
      <c r="F166" s="33">
        <v>112</v>
      </c>
      <c r="G166" s="33">
        <v>17</v>
      </c>
      <c r="H166" s="33">
        <v>3</v>
      </c>
      <c r="I166" s="33">
        <v>1</v>
      </c>
      <c r="J166" s="33">
        <v>0</v>
      </c>
      <c r="K166" s="33">
        <v>0</v>
      </c>
      <c r="L166" s="33">
        <v>0</v>
      </c>
      <c r="M166" s="33">
        <v>3</v>
      </c>
      <c r="N166" s="33">
        <v>236</v>
      </c>
    </row>
    <row r="167" spans="1:14" ht="16.5" x14ac:dyDescent="0.25">
      <c r="A167" s="34" t="s">
        <v>195</v>
      </c>
      <c r="B167" s="33">
        <v>522</v>
      </c>
      <c r="C167" s="33">
        <v>69</v>
      </c>
      <c r="D167" s="33">
        <v>14</v>
      </c>
      <c r="E167" s="33">
        <v>3</v>
      </c>
      <c r="F167" s="33">
        <v>145</v>
      </c>
      <c r="G167" s="33">
        <v>13</v>
      </c>
      <c r="H167" s="33">
        <v>5</v>
      </c>
      <c r="I167" s="33">
        <v>3</v>
      </c>
      <c r="J167" s="33">
        <v>1</v>
      </c>
      <c r="K167" s="33">
        <v>0</v>
      </c>
      <c r="L167" s="33">
        <v>1</v>
      </c>
      <c r="M167" s="33">
        <v>5</v>
      </c>
      <c r="N167" s="33">
        <v>259</v>
      </c>
    </row>
    <row r="168" spans="1:14" ht="16.5" x14ac:dyDescent="0.25">
      <c r="A168" s="34" t="s">
        <v>196</v>
      </c>
      <c r="B168" s="33">
        <v>315</v>
      </c>
      <c r="C168" s="33">
        <v>85</v>
      </c>
      <c r="D168" s="33">
        <v>5</v>
      </c>
      <c r="E168" s="33">
        <v>5</v>
      </c>
      <c r="F168" s="33">
        <v>60</v>
      </c>
      <c r="G168" s="33">
        <v>1</v>
      </c>
      <c r="H168" s="33">
        <v>0</v>
      </c>
      <c r="I168" s="33">
        <v>3</v>
      </c>
      <c r="J168" s="33">
        <v>0</v>
      </c>
      <c r="K168" s="33">
        <v>0</v>
      </c>
      <c r="L168" s="33">
        <v>0</v>
      </c>
      <c r="M168" s="33">
        <v>5</v>
      </c>
      <c r="N168" s="33">
        <v>164</v>
      </c>
    </row>
    <row r="169" spans="1:14" ht="16.5" x14ac:dyDescent="0.25">
      <c r="A169" s="34" t="s">
        <v>197</v>
      </c>
      <c r="B169" s="33">
        <v>234</v>
      </c>
      <c r="C169" s="33">
        <v>39</v>
      </c>
      <c r="D169" s="33">
        <v>14</v>
      </c>
      <c r="E169" s="33">
        <v>1</v>
      </c>
      <c r="F169" s="33">
        <v>38</v>
      </c>
      <c r="G169" s="33">
        <v>5</v>
      </c>
      <c r="H169" s="33">
        <v>2</v>
      </c>
      <c r="I169" s="33">
        <v>3</v>
      </c>
      <c r="J169" s="33">
        <v>0</v>
      </c>
      <c r="K169" s="33">
        <v>0</v>
      </c>
      <c r="L169" s="33">
        <v>0</v>
      </c>
      <c r="M169" s="33">
        <v>2</v>
      </c>
      <c r="N169" s="33">
        <v>104</v>
      </c>
    </row>
    <row r="170" spans="1:14" ht="16.5" x14ac:dyDescent="0.25">
      <c r="A170" s="34" t="s">
        <v>198</v>
      </c>
      <c r="B170" s="33">
        <v>610</v>
      </c>
      <c r="C170" s="33">
        <v>54</v>
      </c>
      <c r="D170" s="33">
        <v>24</v>
      </c>
      <c r="E170" s="33">
        <v>10</v>
      </c>
      <c r="F170" s="33">
        <v>121</v>
      </c>
      <c r="G170" s="33">
        <v>8</v>
      </c>
      <c r="H170" s="33">
        <v>2</v>
      </c>
      <c r="I170" s="33">
        <v>0</v>
      </c>
      <c r="J170" s="33">
        <v>1</v>
      </c>
      <c r="K170" s="33">
        <v>0</v>
      </c>
      <c r="L170" s="33">
        <v>0</v>
      </c>
      <c r="M170" s="33">
        <v>9</v>
      </c>
      <c r="N170" s="33">
        <v>229</v>
      </c>
    </row>
    <row r="171" spans="1:14" ht="16.5" x14ac:dyDescent="0.25">
      <c r="A171" s="34" t="s">
        <v>199</v>
      </c>
      <c r="B171" s="33">
        <v>609</v>
      </c>
      <c r="C171" s="33">
        <v>52</v>
      </c>
      <c r="D171" s="33">
        <v>14</v>
      </c>
      <c r="E171" s="33">
        <v>5</v>
      </c>
      <c r="F171" s="33">
        <v>123</v>
      </c>
      <c r="G171" s="33">
        <v>17</v>
      </c>
      <c r="H171" s="33">
        <v>2</v>
      </c>
      <c r="I171" s="33">
        <v>0</v>
      </c>
      <c r="J171" s="33">
        <v>0</v>
      </c>
      <c r="K171" s="33">
        <v>0</v>
      </c>
      <c r="L171" s="33">
        <v>0</v>
      </c>
      <c r="M171" s="33">
        <v>11</v>
      </c>
      <c r="N171" s="33">
        <v>224</v>
      </c>
    </row>
    <row r="172" spans="1:14" ht="16.5" x14ac:dyDescent="0.25">
      <c r="A172" s="34" t="s">
        <v>200</v>
      </c>
      <c r="B172" s="33">
        <v>549</v>
      </c>
      <c r="C172" s="33">
        <v>59</v>
      </c>
      <c r="D172" s="33">
        <v>15</v>
      </c>
      <c r="E172" s="33">
        <v>3</v>
      </c>
      <c r="F172" s="33">
        <v>109</v>
      </c>
      <c r="G172" s="33">
        <v>8</v>
      </c>
      <c r="H172" s="33">
        <v>2</v>
      </c>
      <c r="I172" s="33">
        <v>1</v>
      </c>
      <c r="J172" s="33">
        <v>0</v>
      </c>
      <c r="K172" s="33">
        <v>0</v>
      </c>
      <c r="L172" s="33">
        <v>0</v>
      </c>
      <c r="M172" s="33">
        <v>6</v>
      </c>
      <c r="N172" s="33">
        <v>203</v>
      </c>
    </row>
    <row r="173" spans="1:14" ht="16.5" x14ac:dyDescent="0.25">
      <c r="A173" s="34" t="s">
        <v>201</v>
      </c>
      <c r="B173" s="33">
        <v>549</v>
      </c>
      <c r="C173" s="33">
        <v>75</v>
      </c>
      <c r="D173" s="33">
        <v>16</v>
      </c>
      <c r="E173" s="33">
        <v>4</v>
      </c>
      <c r="F173" s="33">
        <v>78</v>
      </c>
      <c r="G173" s="33">
        <v>8</v>
      </c>
      <c r="H173" s="33">
        <v>2</v>
      </c>
      <c r="I173" s="33">
        <v>0</v>
      </c>
      <c r="J173" s="33">
        <v>2</v>
      </c>
      <c r="K173" s="33">
        <v>0</v>
      </c>
      <c r="L173" s="33">
        <v>0</v>
      </c>
      <c r="M173" s="33">
        <v>9</v>
      </c>
      <c r="N173" s="33">
        <v>194</v>
      </c>
    </row>
    <row r="174" spans="1:14" ht="16.5" x14ac:dyDescent="0.25">
      <c r="A174" s="34" t="s">
        <v>202</v>
      </c>
      <c r="B174" s="33">
        <v>548</v>
      </c>
      <c r="C174" s="33">
        <v>74</v>
      </c>
      <c r="D174" s="33">
        <v>8</v>
      </c>
      <c r="E174" s="33">
        <v>3</v>
      </c>
      <c r="F174" s="33">
        <v>98</v>
      </c>
      <c r="G174" s="33">
        <v>8</v>
      </c>
      <c r="H174" s="33">
        <v>1</v>
      </c>
      <c r="I174" s="33">
        <v>1</v>
      </c>
      <c r="J174" s="33">
        <v>1</v>
      </c>
      <c r="K174" s="33">
        <v>0</v>
      </c>
      <c r="L174" s="33">
        <v>2</v>
      </c>
      <c r="M174" s="33">
        <v>14</v>
      </c>
      <c r="N174" s="33">
        <v>210</v>
      </c>
    </row>
    <row r="175" spans="1:14" ht="16.5" x14ac:dyDescent="0.25">
      <c r="A175" s="34" t="s">
        <v>203</v>
      </c>
      <c r="B175" s="33">
        <v>693</v>
      </c>
      <c r="C175" s="33">
        <v>70</v>
      </c>
      <c r="D175" s="33">
        <v>11</v>
      </c>
      <c r="E175" s="33">
        <v>6</v>
      </c>
      <c r="F175" s="33">
        <v>143</v>
      </c>
      <c r="G175" s="33">
        <v>18</v>
      </c>
      <c r="H175" s="33">
        <v>1</v>
      </c>
      <c r="I175" s="33">
        <v>3</v>
      </c>
      <c r="J175" s="33">
        <v>2</v>
      </c>
      <c r="K175" s="33">
        <v>0</v>
      </c>
      <c r="L175" s="33">
        <v>0</v>
      </c>
      <c r="M175" s="33">
        <v>10</v>
      </c>
      <c r="N175" s="33">
        <v>264</v>
      </c>
    </row>
    <row r="176" spans="1:14" ht="16.5" x14ac:dyDescent="0.25">
      <c r="A176" s="34" t="s">
        <v>204</v>
      </c>
      <c r="B176" s="33">
        <v>693</v>
      </c>
      <c r="C176" s="33">
        <v>83</v>
      </c>
      <c r="D176" s="33">
        <v>12</v>
      </c>
      <c r="E176" s="33">
        <v>2</v>
      </c>
      <c r="F176" s="33">
        <v>137</v>
      </c>
      <c r="G176" s="33">
        <v>9</v>
      </c>
      <c r="H176" s="33">
        <v>0</v>
      </c>
      <c r="I176" s="33">
        <v>2</v>
      </c>
      <c r="J176" s="33">
        <v>1</v>
      </c>
      <c r="K176" s="33">
        <v>0</v>
      </c>
      <c r="L176" s="33">
        <v>0</v>
      </c>
      <c r="M176" s="33">
        <v>14</v>
      </c>
      <c r="N176" s="33">
        <v>260</v>
      </c>
    </row>
    <row r="177" spans="1:14" ht="16.5" x14ac:dyDescent="0.25">
      <c r="A177" s="34" t="s">
        <v>205</v>
      </c>
      <c r="B177" s="33">
        <v>692</v>
      </c>
      <c r="C177" s="33">
        <v>66</v>
      </c>
      <c r="D177" s="33">
        <v>14</v>
      </c>
      <c r="E177" s="33">
        <v>1</v>
      </c>
      <c r="F177" s="33">
        <v>144</v>
      </c>
      <c r="G177" s="33">
        <v>14</v>
      </c>
      <c r="H177" s="33">
        <v>0</v>
      </c>
      <c r="I177" s="33">
        <v>0</v>
      </c>
      <c r="J177" s="33">
        <v>0</v>
      </c>
      <c r="K177" s="33">
        <v>0</v>
      </c>
      <c r="L177" s="33">
        <v>0</v>
      </c>
      <c r="M177" s="33">
        <v>16</v>
      </c>
      <c r="N177" s="33">
        <v>255</v>
      </c>
    </row>
    <row r="178" spans="1:14" ht="16.5" x14ac:dyDescent="0.25">
      <c r="A178" s="34" t="s">
        <v>206</v>
      </c>
      <c r="B178" s="33">
        <v>626</v>
      </c>
      <c r="C178" s="33">
        <v>75</v>
      </c>
      <c r="D178" s="33">
        <v>15</v>
      </c>
      <c r="E178" s="33">
        <v>2</v>
      </c>
      <c r="F178" s="33">
        <v>104</v>
      </c>
      <c r="G178" s="33">
        <v>8</v>
      </c>
      <c r="H178" s="33">
        <v>3</v>
      </c>
      <c r="I178" s="33">
        <v>3</v>
      </c>
      <c r="J178" s="33">
        <v>0</v>
      </c>
      <c r="K178" s="33">
        <v>0</v>
      </c>
      <c r="L178" s="33">
        <v>0</v>
      </c>
      <c r="M178" s="33">
        <v>8</v>
      </c>
      <c r="N178" s="33">
        <v>218</v>
      </c>
    </row>
    <row r="179" spans="1:14" ht="16.5" x14ac:dyDescent="0.25">
      <c r="A179" s="34" t="s">
        <v>207</v>
      </c>
      <c r="B179" s="33">
        <v>626</v>
      </c>
      <c r="C179" s="33">
        <v>106</v>
      </c>
      <c r="D179" s="33">
        <v>14</v>
      </c>
      <c r="E179" s="33">
        <v>5</v>
      </c>
      <c r="F179" s="33">
        <v>103</v>
      </c>
      <c r="G179" s="33">
        <v>14</v>
      </c>
      <c r="H179" s="33">
        <v>1</v>
      </c>
      <c r="I179" s="33">
        <v>1</v>
      </c>
      <c r="J179" s="33">
        <v>0</v>
      </c>
      <c r="K179" s="33">
        <v>1</v>
      </c>
      <c r="L179" s="33">
        <v>1</v>
      </c>
      <c r="M179" s="33">
        <v>10</v>
      </c>
      <c r="N179" s="33">
        <v>256</v>
      </c>
    </row>
    <row r="180" spans="1:14" ht="16.5" x14ac:dyDescent="0.25">
      <c r="A180" s="34" t="s">
        <v>208</v>
      </c>
      <c r="B180" s="33">
        <v>626</v>
      </c>
      <c r="C180" s="33">
        <v>74</v>
      </c>
      <c r="D180" s="33">
        <v>17</v>
      </c>
      <c r="E180" s="33">
        <v>7</v>
      </c>
      <c r="F180" s="33">
        <v>110</v>
      </c>
      <c r="G180" s="33">
        <v>11</v>
      </c>
      <c r="H180" s="33">
        <v>4</v>
      </c>
      <c r="I180" s="33">
        <v>1</v>
      </c>
      <c r="J180" s="33">
        <v>2</v>
      </c>
      <c r="K180" s="33">
        <v>0</v>
      </c>
      <c r="L180" s="33">
        <v>0</v>
      </c>
      <c r="M180" s="33">
        <v>17</v>
      </c>
      <c r="N180" s="33">
        <v>243</v>
      </c>
    </row>
    <row r="181" spans="1:14" ht="16.5" x14ac:dyDescent="0.25">
      <c r="A181" s="34" t="s">
        <v>209</v>
      </c>
      <c r="B181" s="33">
        <v>626</v>
      </c>
      <c r="C181" s="33">
        <v>81</v>
      </c>
      <c r="D181" s="33">
        <v>12</v>
      </c>
      <c r="E181" s="33">
        <v>1</v>
      </c>
      <c r="F181" s="33">
        <v>119</v>
      </c>
      <c r="G181" s="33">
        <v>15</v>
      </c>
      <c r="H181" s="33">
        <v>2</v>
      </c>
      <c r="I181" s="33">
        <v>1</v>
      </c>
      <c r="J181" s="33">
        <v>1</v>
      </c>
      <c r="K181" s="33">
        <v>0</v>
      </c>
      <c r="L181" s="33">
        <v>0</v>
      </c>
      <c r="M181" s="33">
        <v>9</v>
      </c>
      <c r="N181" s="33">
        <v>241</v>
      </c>
    </row>
    <row r="182" spans="1:14" ht="16.5" x14ac:dyDescent="0.25">
      <c r="A182" s="34" t="s">
        <v>210</v>
      </c>
      <c r="B182" s="33">
        <v>625</v>
      </c>
      <c r="C182" s="33">
        <v>85</v>
      </c>
      <c r="D182" s="33">
        <v>15</v>
      </c>
      <c r="E182" s="33">
        <v>3</v>
      </c>
      <c r="F182" s="33">
        <v>111</v>
      </c>
      <c r="G182" s="33">
        <v>7</v>
      </c>
      <c r="H182" s="33">
        <v>4</v>
      </c>
      <c r="I182" s="33">
        <v>4</v>
      </c>
      <c r="J182" s="33">
        <v>0</v>
      </c>
      <c r="K182" s="33">
        <v>0</v>
      </c>
      <c r="L182" s="33">
        <v>0</v>
      </c>
      <c r="M182" s="33">
        <v>6</v>
      </c>
      <c r="N182" s="33">
        <v>235</v>
      </c>
    </row>
    <row r="183" spans="1:14" ht="16.5" x14ac:dyDescent="0.25">
      <c r="A183" s="34" t="s">
        <v>211</v>
      </c>
      <c r="B183" s="33">
        <v>611</v>
      </c>
      <c r="C183" s="33">
        <v>91</v>
      </c>
      <c r="D183" s="33">
        <v>32</v>
      </c>
      <c r="E183" s="33">
        <v>3</v>
      </c>
      <c r="F183" s="33">
        <v>110</v>
      </c>
      <c r="G183" s="33">
        <v>16</v>
      </c>
      <c r="H183" s="33">
        <v>4</v>
      </c>
      <c r="I183" s="33">
        <v>3</v>
      </c>
      <c r="J183" s="33">
        <v>1</v>
      </c>
      <c r="K183" s="33">
        <v>0</v>
      </c>
      <c r="L183" s="33">
        <v>0</v>
      </c>
      <c r="M183" s="33">
        <v>13</v>
      </c>
      <c r="N183" s="33">
        <v>273</v>
      </c>
    </row>
    <row r="184" spans="1:14" ht="16.5" x14ac:dyDescent="0.25">
      <c r="A184" s="34" t="s">
        <v>212</v>
      </c>
      <c r="B184" s="33">
        <v>610</v>
      </c>
      <c r="C184" s="33">
        <v>115</v>
      </c>
      <c r="D184" s="33">
        <v>17</v>
      </c>
      <c r="E184" s="33">
        <v>4</v>
      </c>
      <c r="F184" s="33">
        <v>114</v>
      </c>
      <c r="G184" s="33">
        <v>9</v>
      </c>
      <c r="H184" s="33">
        <v>5</v>
      </c>
      <c r="I184" s="33">
        <v>0</v>
      </c>
      <c r="J184" s="33">
        <v>0</v>
      </c>
      <c r="K184" s="33">
        <v>0</v>
      </c>
      <c r="L184" s="33">
        <v>0</v>
      </c>
      <c r="M184" s="33">
        <v>12</v>
      </c>
      <c r="N184" s="33">
        <v>276</v>
      </c>
    </row>
    <row r="185" spans="1:14" ht="16.5" x14ac:dyDescent="0.25">
      <c r="A185" s="34" t="s">
        <v>213</v>
      </c>
      <c r="B185" s="33">
        <v>674</v>
      </c>
      <c r="C185" s="33">
        <v>125</v>
      </c>
      <c r="D185" s="33">
        <v>16</v>
      </c>
      <c r="E185" s="33">
        <v>3</v>
      </c>
      <c r="F185" s="33">
        <v>111</v>
      </c>
      <c r="G185" s="33">
        <v>21</v>
      </c>
      <c r="H185" s="33">
        <v>3</v>
      </c>
      <c r="I185" s="33">
        <v>4</v>
      </c>
      <c r="J185" s="33">
        <v>2</v>
      </c>
      <c r="K185" s="33">
        <v>0</v>
      </c>
      <c r="L185" s="33">
        <v>0</v>
      </c>
      <c r="M185" s="33">
        <v>12</v>
      </c>
      <c r="N185" s="33">
        <v>297</v>
      </c>
    </row>
    <row r="186" spans="1:14" ht="16.5" x14ac:dyDescent="0.25">
      <c r="A186" s="34" t="s">
        <v>214</v>
      </c>
      <c r="B186" s="33">
        <v>508</v>
      </c>
      <c r="C186" s="33">
        <v>68</v>
      </c>
      <c r="D186" s="33">
        <v>16</v>
      </c>
      <c r="E186" s="33">
        <v>6</v>
      </c>
      <c r="F186" s="33">
        <v>103</v>
      </c>
      <c r="G186" s="33">
        <v>11</v>
      </c>
      <c r="H186" s="33">
        <v>1</v>
      </c>
      <c r="I186" s="33">
        <v>2</v>
      </c>
      <c r="J186" s="33">
        <v>0</v>
      </c>
      <c r="K186" s="33">
        <v>1</v>
      </c>
      <c r="L186" s="33">
        <v>0</v>
      </c>
      <c r="M186" s="33">
        <v>11</v>
      </c>
      <c r="N186" s="33">
        <v>219</v>
      </c>
    </row>
    <row r="187" spans="1:14" ht="16.5" x14ac:dyDescent="0.25">
      <c r="A187" s="34" t="s">
        <v>215</v>
      </c>
      <c r="B187" s="33">
        <v>508</v>
      </c>
      <c r="C187" s="33">
        <v>70</v>
      </c>
      <c r="D187" s="33">
        <v>17</v>
      </c>
      <c r="E187" s="33">
        <v>7</v>
      </c>
      <c r="F187" s="33">
        <v>128</v>
      </c>
      <c r="G187" s="33">
        <v>11</v>
      </c>
      <c r="H187" s="33">
        <v>1</v>
      </c>
      <c r="I187" s="33">
        <v>1</v>
      </c>
      <c r="J187" s="33">
        <v>0</v>
      </c>
      <c r="K187" s="33">
        <v>0</v>
      </c>
      <c r="L187" s="33">
        <v>0</v>
      </c>
      <c r="M187" s="33">
        <v>3</v>
      </c>
      <c r="N187" s="33">
        <v>238</v>
      </c>
    </row>
    <row r="188" spans="1:14" ht="16.5" x14ac:dyDescent="0.25">
      <c r="A188" s="34" t="s">
        <v>216</v>
      </c>
      <c r="B188" s="33">
        <v>167</v>
      </c>
      <c r="C188" s="33">
        <v>21</v>
      </c>
      <c r="D188" s="33">
        <v>13</v>
      </c>
      <c r="E188" s="33">
        <v>1</v>
      </c>
      <c r="F188" s="33">
        <v>27</v>
      </c>
      <c r="G188" s="33">
        <v>3</v>
      </c>
      <c r="H188" s="33">
        <v>2</v>
      </c>
      <c r="I188" s="33">
        <v>1</v>
      </c>
      <c r="J188" s="33">
        <v>0</v>
      </c>
      <c r="K188" s="33">
        <v>0</v>
      </c>
      <c r="L188" s="33">
        <v>0</v>
      </c>
      <c r="M188" s="33">
        <v>1</v>
      </c>
      <c r="N188" s="33">
        <v>69</v>
      </c>
    </row>
    <row r="189" spans="1:14" ht="16.5" x14ac:dyDescent="0.25">
      <c r="A189" s="34" t="s">
        <v>217</v>
      </c>
      <c r="B189" s="33">
        <v>293</v>
      </c>
      <c r="C189" s="33">
        <v>98</v>
      </c>
      <c r="D189" s="33">
        <v>24</v>
      </c>
      <c r="E189" s="33">
        <v>4</v>
      </c>
      <c r="F189" s="33">
        <v>48</v>
      </c>
      <c r="G189" s="33">
        <v>5</v>
      </c>
      <c r="H189" s="33">
        <v>2</v>
      </c>
      <c r="I189" s="33">
        <v>3</v>
      </c>
      <c r="J189" s="33">
        <v>0</v>
      </c>
      <c r="K189" s="33">
        <v>1</v>
      </c>
      <c r="L189" s="33">
        <v>0</v>
      </c>
      <c r="M189" s="33">
        <v>5</v>
      </c>
      <c r="N189" s="33">
        <v>190</v>
      </c>
    </row>
    <row r="190" spans="1:14" ht="16.5" x14ac:dyDescent="0.25">
      <c r="A190" s="34" t="s">
        <v>218</v>
      </c>
      <c r="B190" s="33">
        <v>620</v>
      </c>
      <c r="C190" s="33">
        <v>164</v>
      </c>
      <c r="D190" s="33">
        <v>25</v>
      </c>
      <c r="E190" s="33">
        <v>8</v>
      </c>
      <c r="F190" s="33">
        <v>136</v>
      </c>
      <c r="G190" s="33">
        <v>17</v>
      </c>
      <c r="H190" s="33">
        <v>6</v>
      </c>
      <c r="I190" s="33">
        <v>1</v>
      </c>
      <c r="J190" s="33">
        <v>3</v>
      </c>
      <c r="K190" s="33">
        <v>0</v>
      </c>
      <c r="L190" s="33">
        <v>0</v>
      </c>
      <c r="M190" s="33">
        <v>12</v>
      </c>
      <c r="N190" s="33">
        <v>372</v>
      </c>
    </row>
    <row r="191" spans="1:14" ht="16.5" x14ac:dyDescent="0.25">
      <c r="A191" s="34" t="s">
        <v>219</v>
      </c>
      <c r="B191" s="33">
        <v>310</v>
      </c>
      <c r="C191" s="33">
        <v>76</v>
      </c>
      <c r="D191" s="33">
        <v>14</v>
      </c>
      <c r="E191" s="33">
        <v>2</v>
      </c>
      <c r="F191" s="33">
        <v>70</v>
      </c>
      <c r="G191" s="33">
        <v>3</v>
      </c>
      <c r="H191" s="33">
        <v>3</v>
      </c>
      <c r="I191" s="33">
        <v>3</v>
      </c>
      <c r="J191" s="33">
        <v>0</v>
      </c>
      <c r="K191" s="33">
        <v>0</v>
      </c>
      <c r="L191" s="33">
        <v>0</v>
      </c>
      <c r="M191" s="33">
        <v>10</v>
      </c>
      <c r="N191" s="33">
        <v>181</v>
      </c>
    </row>
    <row r="192" spans="1:14" ht="16.5" x14ac:dyDescent="0.25">
      <c r="A192" s="34" t="s">
        <v>220</v>
      </c>
      <c r="B192" s="33">
        <v>299</v>
      </c>
      <c r="C192" s="33">
        <v>77</v>
      </c>
      <c r="D192" s="33">
        <v>23</v>
      </c>
      <c r="E192" s="33">
        <v>1</v>
      </c>
      <c r="F192" s="33">
        <v>56</v>
      </c>
      <c r="G192" s="33">
        <v>5</v>
      </c>
      <c r="H192" s="33">
        <v>1</v>
      </c>
      <c r="I192" s="33">
        <v>2</v>
      </c>
      <c r="J192" s="33">
        <v>1</v>
      </c>
      <c r="K192" s="33">
        <v>1</v>
      </c>
      <c r="L192" s="33">
        <v>0</v>
      </c>
      <c r="M192" s="33">
        <v>3</v>
      </c>
      <c r="N192" s="33">
        <v>170</v>
      </c>
    </row>
    <row r="193" spans="1:14" ht="16.5" x14ac:dyDescent="0.25">
      <c r="A193" s="34" t="s">
        <v>221</v>
      </c>
      <c r="B193" s="33">
        <v>612</v>
      </c>
      <c r="C193" s="33">
        <v>131</v>
      </c>
      <c r="D193" s="33">
        <v>13</v>
      </c>
      <c r="E193" s="33">
        <v>5</v>
      </c>
      <c r="F193" s="33">
        <v>123</v>
      </c>
      <c r="G193" s="33">
        <v>10</v>
      </c>
      <c r="H193" s="33">
        <v>0</v>
      </c>
      <c r="I193" s="33">
        <v>6</v>
      </c>
      <c r="J193" s="33">
        <v>1</v>
      </c>
      <c r="K193" s="33">
        <v>1</v>
      </c>
      <c r="L193" s="33">
        <v>1</v>
      </c>
      <c r="M193" s="33">
        <v>8</v>
      </c>
      <c r="N193" s="33">
        <v>299</v>
      </c>
    </row>
    <row r="194" spans="1:14" ht="16.5" x14ac:dyDescent="0.25">
      <c r="A194" s="34" t="s">
        <v>222</v>
      </c>
      <c r="B194" s="33">
        <v>415</v>
      </c>
      <c r="C194" s="33">
        <v>99</v>
      </c>
      <c r="D194" s="33">
        <v>11</v>
      </c>
      <c r="E194" s="33">
        <v>6</v>
      </c>
      <c r="F194" s="33">
        <v>94</v>
      </c>
      <c r="G194" s="33">
        <v>1</v>
      </c>
      <c r="H194" s="33">
        <v>0</v>
      </c>
      <c r="I194" s="33">
        <v>0</v>
      </c>
      <c r="J194" s="33">
        <v>0</v>
      </c>
      <c r="K194" s="33">
        <v>0</v>
      </c>
      <c r="L194" s="33">
        <v>0</v>
      </c>
      <c r="M194" s="33">
        <v>14</v>
      </c>
      <c r="N194" s="33">
        <v>225</v>
      </c>
    </row>
    <row r="195" spans="1:14" ht="16.5" x14ac:dyDescent="0.25">
      <c r="A195" s="34" t="s">
        <v>223</v>
      </c>
      <c r="B195" s="33">
        <v>414</v>
      </c>
      <c r="C195" s="33">
        <v>82</v>
      </c>
      <c r="D195" s="33">
        <v>11</v>
      </c>
      <c r="E195" s="33">
        <v>4</v>
      </c>
      <c r="F195" s="33">
        <v>95</v>
      </c>
      <c r="G195" s="33">
        <v>6</v>
      </c>
      <c r="H195" s="33">
        <v>4</v>
      </c>
      <c r="I195" s="33">
        <v>3</v>
      </c>
      <c r="J195" s="33">
        <v>1</v>
      </c>
      <c r="K195" s="33">
        <v>0</v>
      </c>
      <c r="L195" s="33">
        <v>1</v>
      </c>
      <c r="M195" s="33">
        <v>5</v>
      </c>
      <c r="N195" s="33">
        <v>212</v>
      </c>
    </row>
    <row r="196" spans="1:14" ht="16.5" x14ac:dyDescent="0.25">
      <c r="A196" s="34" t="s">
        <v>224</v>
      </c>
      <c r="B196" s="33">
        <v>686</v>
      </c>
      <c r="C196" s="33">
        <v>129</v>
      </c>
      <c r="D196" s="33">
        <v>18</v>
      </c>
      <c r="E196" s="33">
        <v>1</v>
      </c>
      <c r="F196" s="33">
        <v>135</v>
      </c>
      <c r="G196" s="33">
        <v>11</v>
      </c>
      <c r="H196" s="33">
        <v>4</v>
      </c>
      <c r="I196" s="33">
        <v>2</v>
      </c>
      <c r="J196" s="33">
        <v>1</v>
      </c>
      <c r="K196" s="33">
        <v>0</v>
      </c>
      <c r="L196" s="33">
        <v>0</v>
      </c>
      <c r="M196" s="33">
        <v>13</v>
      </c>
      <c r="N196" s="33">
        <v>314</v>
      </c>
    </row>
    <row r="197" spans="1:14" ht="16.5" x14ac:dyDescent="0.25">
      <c r="A197" s="34" t="s">
        <v>225</v>
      </c>
      <c r="B197" s="33">
        <v>415</v>
      </c>
      <c r="C197" s="33">
        <v>95</v>
      </c>
      <c r="D197" s="33">
        <v>8</v>
      </c>
      <c r="E197" s="33">
        <v>4</v>
      </c>
      <c r="F197" s="33">
        <v>89</v>
      </c>
      <c r="G197" s="33">
        <v>5</v>
      </c>
      <c r="H197" s="33">
        <v>2</v>
      </c>
      <c r="I197" s="33">
        <v>1</v>
      </c>
      <c r="J197" s="33">
        <v>1</v>
      </c>
      <c r="K197" s="33">
        <v>1</v>
      </c>
      <c r="L197" s="33">
        <v>0</v>
      </c>
      <c r="M197" s="33">
        <v>12</v>
      </c>
      <c r="N197" s="33">
        <v>218</v>
      </c>
    </row>
    <row r="198" spans="1:14" ht="16.5" x14ac:dyDescent="0.25">
      <c r="A198" s="34" t="s">
        <v>226</v>
      </c>
      <c r="B198" s="33">
        <v>415</v>
      </c>
      <c r="C198" s="33">
        <v>134</v>
      </c>
      <c r="D198" s="33">
        <v>9</v>
      </c>
      <c r="E198" s="33">
        <v>2</v>
      </c>
      <c r="F198" s="33">
        <v>65</v>
      </c>
      <c r="G198" s="33">
        <v>7</v>
      </c>
      <c r="H198" s="33">
        <v>7</v>
      </c>
      <c r="I198" s="33">
        <v>1</v>
      </c>
      <c r="J198" s="33">
        <v>0</v>
      </c>
      <c r="K198" s="33">
        <v>1</v>
      </c>
      <c r="L198" s="33">
        <v>0</v>
      </c>
      <c r="M198" s="33">
        <v>5</v>
      </c>
      <c r="N198" s="33">
        <v>231</v>
      </c>
    </row>
    <row r="199" spans="1:14" ht="16.5" x14ac:dyDescent="0.25">
      <c r="A199" s="34" t="s">
        <v>227</v>
      </c>
      <c r="B199" s="33">
        <v>516</v>
      </c>
      <c r="C199" s="33">
        <v>88</v>
      </c>
      <c r="D199" s="33">
        <v>22</v>
      </c>
      <c r="E199" s="33">
        <v>1</v>
      </c>
      <c r="F199" s="33">
        <v>91</v>
      </c>
      <c r="G199" s="33">
        <v>6</v>
      </c>
      <c r="H199" s="33">
        <v>0</v>
      </c>
      <c r="I199" s="33">
        <v>2</v>
      </c>
      <c r="J199" s="33">
        <v>0</v>
      </c>
      <c r="K199" s="33">
        <v>0</v>
      </c>
      <c r="L199" s="33">
        <v>0</v>
      </c>
      <c r="M199" s="33">
        <v>10</v>
      </c>
      <c r="N199" s="33">
        <v>220</v>
      </c>
    </row>
    <row r="200" spans="1:14" ht="16.5" x14ac:dyDescent="0.25">
      <c r="A200" s="34" t="s">
        <v>228</v>
      </c>
      <c r="B200" s="33">
        <v>220</v>
      </c>
      <c r="C200" s="33">
        <v>71</v>
      </c>
      <c r="D200" s="33">
        <v>11</v>
      </c>
      <c r="E200" s="33">
        <v>2</v>
      </c>
      <c r="F200" s="33">
        <v>62</v>
      </c>
      <c r="G200" s="33">
        <v>0</v>
      </c>
      <c r="H200" s="33">
        <v>1</v>
      </c>
      <c r="I200" s="33">
        <v>2</v>
      </c>
      <c r="J200" s="33">
        <v>0</v>
      </c>
      <c r="K200" s="33">
        <v>0</v>
      </c>
      <c r="L200" s="33">
        <v>0</v>
      </c>
      <c r="M200" s="33">
        <v>2</v>
      </c>
      <c r="N200" s="33">
        <v>151</v>
      </c>
    </row>
    <row r="201" spans="1:14" ht="16.5" x14ac:dyDescent="0.25">
      <c r="A201" s="34" t="s">
        <v>229</v>
      </c>
      <c r="B201" s="33">
        <v>377</v>
      </c>
      <c r="C201" s="33">
        <v>79</v>
      </c>
      <c r="D201" s="33">
        <v>14</v>
      </c>
      <c r="E201" s="33">
        <v>7</v>
      </c>
      <c r="F201" s="33">
        <v>77</v>
      </c>
      <c r="G201" s="33">
        <v>1</v>
      </c>
      <c r="H201" s="33">
        <v>3</v>
      </c>
      <c r="I201" s="33">
        <v>1</v>
      </c>
      <c r="J201" s="33">
        <v>0</v>
      </c>
      <c r="K201" s="33">
        <v>0</v>
      </c>
      <c r="L201" s="33">
        <v>0</v>
      </c>
      <c r="M201" s="33">
        <v>4</v>
      </c>
      <c r="N201" s="33">
        <v>186</v>
      </c>
    </row>
    <row r="202" spans="1:14" ht="16.5" x14ac:dyDescent="0.25">
      <c r="A202" s="34" t="s">
        <v>230</v>
      </c>
      <c r="B202" s="33">
        <v>377</v>
      </c>
      <c r="C202" s="33">
        <v>74</v>
      </c>
      <c r="D202" s="33">
        <v>14</v>
      </c>
      <c r="E202" s="33">
        <v>2</v>
      </c>
      <c r="F202" s="33">
        <v>89</v>
      </c>
      <c r="G202" s="33">
        <v>8</v>
      </c>
      <c r="H202" s="33">
        <v>2</v>
      </c>
      <c r="I202" s="33">
        <v>2</v>
      </c>
      <c r="J202" s="33">
        <v>0</v>
      </c>
      <c r="K202" s="33">
        <v>0</v>
      </c>
      <c r="L202" s="33">
        <v>0</v>
      </c>
      <c r="M202" s="33">
        <v>4</v>
      </c>
      <c r="N202" s="33">
        <v>195</v>
      </c>
    </row>
    <row r="203" spans="1:14" ht="16.5" x14ac:dyDescent="0.25">
      <c r="A203" s="34" t="s">
        <v>231</v>
      </c>
      <c r="B203" s="33">
        <v>368</v>
      </c>
      <c r="C203" s="33">
        <v>39</v>
      </c>
      <c r="D203" s="33">
        <v>11</v>
      </c>
      <c r="E203" s="33">
        <v>6</v>
      </c>
      <c r="F203" s="33">
        <v>103</v>
      </c>
      <c r="G203" s="33">
        <v>4</v>
      </c>
      <c r="H203" s="33">
        <v>0</v>
      </c>
      <c r="I203" s="33">
        <v>2</v>
      </c>
      <c r="J203" s="33">
        <v>0</v>
      </c>
      <c r="K203" s="33">
        <v>0</v>
      </c>
      <c r="L203" s="33">
        <v>0</v>
      </c>
      <c r="M203" s="33">
        <v>8</v>
      </c>
      <c r="N203" s="33">
        <v>173</v>
      </c>
    </row>
    <row r="204" spans="1:14" ht="16.5" x14ac:dyDescent="0.25">
      <c r="A204" s="34" t="s">
        <v>232</v>
      </c>
      <c r="B204" s="33">
        <v>703</v>
      </c>
      <c r="C204" s="33">
        <v>123</v>
      </c>
      <c r="D204" s="33">
        <v>4</v>
      </c>
      <c r="E204" s="33">
        <v>0</v>
      </c>
      <c r="F204" s="33">
        <v>185</v>
      </c>
      <c r="G204" s="33">
        <v>17</v>
      </c>
      <c r="H204" s="33">
        <v>2</v>
      </c>
      <c r="I204" s="33">
        <v>2</v>
      </c>
      <c r="J204" s="33">
        <v>0</v>
      </c>
      <c r="K204" s="33">
        <v>0</v>
      </c>
      <c r="L204" s="33">
        <v>0</v>
      </c>
      <c r="M204" s="33">
        <v>12</v>
      </c>
      <c r="N204" s="33">
        <v>345</v>
      </c>
    </row>
    <row r="205" spans="1:14" ht="16.5" x14ac:dyDescent="0.25">
      <c r="A205" s="34" t="s">
        <v>233</v>
      </c>
      <c r="B205" s="33">
        <v>384</v>
      </c>
      <c r="C205" s="33">
        <v>37</v>
      </c>
      <c r="D205" s="33">
        <v>1</v>
      </c>
      <c r="E205" s="33">
        <v>3</v>
      </c>
      <c r="F205" s="33">
        <v>106</v>
      </c>
      <c r="G205" s="33">
        <v>11</v>
      </c>
      <c r="H205" s="33">
        <v>2</v>
      </c>
      <c r="I205" s="33">
        <v>0</v>
      </c>
      <c r="J205" s="33">
        <v>0</v>
      </c>
      <c r="K205" s="33">
        <v>0</v>
      </c>
      <c r="L205" s="33">
        <v>0</v>
      </c>
      <c r="M205" s="33">
        <v>8</v>
      </c>
      <c r="N205" s="33">
        <v>168</v>
      </c>
    </row>
    <row r="206" spans="1:14" ht="16.5" x14ac:dyDescent="0.25">
      <c r="A206" s="34" t="s">
        <v>234</v>
      </c>
      <c r="B206" s="33">
        <v>384</v>
      </c>
      <c r="C206" s="33">
        <v>31</v>
      </c>
      <c r="D206" s="33">
        <v>3</v>
      </c>
      <c r="E206" s="33">
        <v>5</v>
      </c>
      <c r="F206" s="33">
        <v>111</v>
      </c>
      <c r="G206" s="33">
        <v>11</v>
      </c>
      <c r="H206" s="33">
        <v>1</v>
      </c>
      <c r="I206" s="33">
        <v>0</v>
      </c>
      <c r="J206" s="33">
        <v>0</v>
      </c>
      <c r="K206" s="33">
        <v>0</v>
      </c>
      <c r="L206" s="33">
        <v>0</v>
      </c>
      <c r="M206" s="33">
        <v>2</v>
      </c>
      <c r="N206" s="33">
        <v>164</v>
      </c>
    </row>
    <row r="207" spans="1:14" ht="16.5" x14ac:dyDescent="0.25">
      <c r="A207" s="34" t="s">
        <v>235</v>
      </c>
      <c r="B207" s="33">
        <v>429</v>
      </c>
      <c r="C207" s="33">
        <v>45</v>
      </c>
      <c r="D207" s="33">
        <v>4</v>
      </c>
      <c r="E207" s="33">
        <v>1</v>
      </c>
      <c r="F207" s="33">
        <v>125</v>
      </c>
      <c r="G207" s="33">
        <v>14</v>
      </c>
      <c r="H207" s="33">
        <v>0</v>
      </c>
      <c r="I207" s="33">
        <v>0</v>
      </c>
      <c r="J207" s="33">
        <v>0</v>
      </c>
      <c r="K207" s="33">
        <v>0</v>
      </c>
      <c r="L207" s="33">
        <v>0</v>
      </c>
      <c r="M207" s="33">
        <v>2</v>
      </c>
      <c r="N207" s="33">
        <v>191</v>
      </c>
    </row>
    <row r="208" spans="1:14" ht="16.5" x14ac:dyDescent="0.25">
      <c r="A208" s="34" t="s">
        <v>236</v>
      </c>
      <c r="B208" s="33">
        <v>429</v>
      </c>
      <c r="C208" s="33">
        <v>58</v>
      </c>
      <c r="D208" s="33">
        <v>2</v>
      </c>
      <c r="E208" s="33">
        <v>0</v>
      </c>
      <c r="F208" s="33">
        <v>102</v>
      </c>
      <c r="G208" s="33">
        <v>14</v>
      </c>
      <c r="H208" s="33">
        <v>1</v>
      </c>
      <c r="I208" s="33">
        <v>1</v>
      </c>
      <c r="J208" s="33">
        <v>0</v>
      </c>
      <c r="K208" s="33">
        <v>0</v>
      </c>
      <c r="L208" s="33">
        <v>0</v>
      </c>
      <c r="M208" s="33">
        <v>6</v>
      </c>
      <c r="N208" s="33">
        <v>184</v>
      </c>
    </row>
    <row r="209" spans="1:14" ht="16.5" x14ac:dyDescent="0.25">
      <c r="A209" s="34" t="s">
        <v>237</v>
      </c>
      <c r="B209" s="33">
        <v>381</v>
      </c>
      <c r="C209" s="33">
        <v>24</v>
      </c>
      <c r="D209" s="33">
        <v>3</v>
      </c>
      <c r="E209" s="33">
        <v>1</v>
      </c>
      <c r="F209" s="33">
        <v>118</v>
      </c>
      <c r="G209" s="33">
        <v>6</v>
      </c>
      <c r="H209" s="33">
        <v>0</v>
      </c>
      <c r="I209" s="33">
        <v>1</v>
      </c>
      <c r="J209" s="33">
        <v>0</v>
      </c>
      <c r="K209" s="33">
        <v>0</v>
      </c>
      <c r="L209" s="33">
        <v>1</v>
      </c>
      <c r="M209" s="33">
        <v>2</v>
      </c>
      <c r="N209" s="33">
        <v>156</v>
      </c>
    </row>
    <row r="210" spans="1:14" ht="16.5" x14ac:dyDescent="0.25">
      <c r="A210" s="34" t="s">
        <v>238</v>
      </c>
      <c r="B210" s="33">
        <v>380</v>
      </c>
      <c r="C210" s="33">
        <v>24</v>
      </c>
      <c r="D210" s="33">
        <v>2</v>
      </c>
      <c r="E210" s="33">
        <v>2</v>
      </c>
      <c r="F210" s="33">
        <v>108</v>
      </c>
      <c r="G210" s="33">
        <v>10</v>
      </c>
      <c r="H210" s="33">
        <v>0</v>
      </c>
      <c r="I210" s="33">
        <v>1</v>
      </c>
      <c r="J210" s="33">
        <v>0</v>
      </c>
      <c r="K210" s="33">
        <v>0</v>
      </c>
      <c r="L210" s="33">
        <v>0</v>
      </c>
      <c r="M210" s="33">
        <v>5</v>
      </c>
      <c r="N210" s="33">
        <v>152</v>
      </c>
    </row>
    <row r="211" spans="1:14" ht="16.5" x14ac:dyDescent="0.25">
      <c r="A211" s="34" t="s">
        <v>239</v>
      </c>
      <c r="B211" s="33">
        <v>699</v>
      </c>
      <c r="C211" s="33">
        <v>69</v>
      </c>
      <c r="D211" s="33">
        <v>3</v>
      </c>
      <c r="E211" s="33">
        <v>0</v>
      </c>
      <c r="F211" s="33">
        <v>54</v>
      </c>
      <c r="G211" s="33">
        <v>0</v>
      </c>
      <c r="H211" s="33">
        <v>0</v>
      </c>
      <c r="I211" s="33">
        <v>1</v>
      </c>
      <c r="J211" s="33">
        <v>0</v>
      </c>
      <c r="K211" s="33">
        <v>0</v>
      </c>
      <c r="L211" s="33">
        <v>0</v>
      </c>
      <c r="M211" s="33">
        <v>2</v>
      </c>
      <c r="N211" s="33">
        <v>129</v>
      </c>
    </row>
    <row r="212" spans="1:14" ht="16.5" x14ac:dyDescent="0.25">
      <c r="A212" s="34" t="s">
        <v>240</v>
      </c>
      <c r="B212" s="33">
        <v>611</v>
      </c>
      <c r="C212" s="33">
        <v>92</v>
      </c>
      <c r="D212" s="33">
        <v>2</v>
      </c>
      <c r="E212" s="33">
        <v>3</v>
      </c>
      <c r="F212" s="33">
        <v>106</v>
      </c>
      <c r="G212" s="33">
        <v>7</v>
      </c>
      <c r="H212" s="33">
        <v>0</v>
      </c>
      <c r="I212" s="33">
        <v>2</v>
      </c>
      <c r="J212" s="33">
        <v>0</v>
      </c>
      <c r="K212" s="33">
        <v>0</v>
      </c>
      <c r="L212" s="33">
        <v>0</v>
      </c>
      <c r="M212" s="33">
        <v>5</v>
      </c>
      <c r="N212" s="33">
        <v>217</v>
      </c>
    </row>
    <row r="213" spans="1:14" ht="16.5" x14ac:dyDescent="0.25">
      <c r="A213" s="34" t="s">
        <v>241</v>
      </c>
      <c r="B213" s="33">
        <v>610</v>
      </c>
      <c r="C213" s="33">
        <v>64</v>
      </c>
      <c r="D213" s="33">
        <v>1</v>
      </c>
      <c r="E213" s="33">
        <v>3</v>
      </c>
      <c r="F213" s="33">
        <v>128</v>
      </c>
      <c r="G213" s="33">
        <v>13</v>
      </c>
      <c r="H213" s="33">
        <v>0</v>
      </c>
      <c r="I213" s="33">
        <v>2</v>
      </c>
      <c r="J213" s="33">
        <v>1</v>
      </c>
      <c r="K213" s="33">
        <v>0</v>
      </c>
      <c r="L213" s="33">
        <v>0</v>
      </c>
      <c r="M213" s="33">
        <v>4</v>
      </c>
      <c r="N213" s="33">
        <v>216</v>
      </c>
    </row>
    <row r="214" spans="1:14" ht="16.5" x14ac:dyDescent="0.25">
      <c r="A214" s="34" t="s">
        <v>242</v>
      </c>
      <c r="B214" s="33">
        <v>610</v>
      </c>
      <c r="C214" s="33">
        <v>91</v>
      </c>
      <c r="D214" s="33">
        <v>2</v>
      </c>
      <c r="E214" s="33">
        <v>4</v>
      </c>
      <c r="F214" s="33">
        <v>106</v>
      </c>
      <c r="G214" s="33">
        <v>7</v>
      </c>
      <c r="H214" s="33">
        <v>1</v>
      </c>
      <c r="I214" s="33">
        <v>0</v>
      </c>
      <c r="J214" s="33">
        <v>0</v>
      </c>
      <c r="K214" s="33">
        <v>0</v>
      </c>
      <c r="L214" s="33">
        <v>0</v>
      </c>
      <c r="M214" s="33">
        <v>8</v>
      </c>
      <c r="N214" s="33">
        <v>219</v>
      </c>
    </row>
    <row r="215" spans="1:14" ht="16.5" x14ac:dyDescent="0.25">
      <c r="A215" s="34" t="s">
        <v>243</v>
      </c>
      <c r="B215" s="33">
        <v>610</v>
      </c>
      <c r="C215" s="33">
        <v>78</v>
      </c>
      <c r="D215" s="33">
        <v>1</v>
      </c>
      <c r="E215" s="33">
        <v>4</v>
      </c>
      <c r="F215" s="33">
        <v>110</v>
      </c>
      <c r="G215" s="33">
        <v>4</v>
      </c>
      <c r="H215" s="33">
        <v>2</v>
      </c>
      <c r="I215" s="33">
        <v>0</v>
      </c>
      <c r="J215" s="33">
        <v>0</v>
      </c>
      <c r="K215" s="33">
        <v>0</v>
      </c>
      <c r="L215" s="33">
        <v>0</v>
      </c>
      <c r="M215" s="33">
        <v>8</v>
      </c>
      <c r="N215" s="33">
        <v>207</v>
      </c>
    </row>
    <row r="216" spans="1:14" ht="16.5" x14ac:dyDescent="0.25">
      <c r="A216" s="34" t="s">
        <v>244</v>
      </c>
      <c r="B216" s="33">
        <v>703</v>
      </c>
      <c r="C216" s="33">
        <v>91</v>
      </c>
      <c r="D216" s="33">
        <v>3</v>
      </c>
      <c r="E216" s="33">
        <v>2</v>
      </c>
      <c r="F216" s="33">
        <v>169</v>
      </c>
      <c r="G216" s="33">
        <v>15</v>
      </c>
      <c r="H216" s="33">
        <v>0</v>
      </c>
      <c r="I216" s="33">
        <v>0</v>
      </c>
      <c r="J216" s="33">
        <v>0</v>
      </c>
      <c r="K216" s="33">
        <v>0</v>
      </c>
      <c r="L216" s="33">
        <v>0</v>
      </c>
      <c r="M216" s="33">
        <v>8</v>
      </c>
      <c r="N216" s="33">
        <v>288</v>
      </c>
    </row>
    <row r="217" spans="1:14" ht="16.5" x14ac:dyDescent="0.25">
      <c r="A217" s="34" t="s">
        <v>245</v>
      </c>
      <c r="B217" s="33">
        <v>703</v>
      </c>
      <c r="C217" s="33">
        <v>72</v>
      </c>
      <c r="D217" s="33">
        <v>0</v>
      </c>
      <c r="E217" s="33">
        <v>0</v>
      </c>
      <c r="F217" s="33">
        <v>180</v>
      </c>
      <c r="G217" s="33">
        <v>20</v>
      </c>
      <c r="H217" s="33">
        <v>0</v>
      </c>
      <c r="I217" s="33">
        <v>0</v>
      </c>
      <c r="J217" s="33">
        <v>0</v>
      </c>
      <c r="K217" s="33">
        <v>0</v>
      </c>
      <c r="L217" s="33">
        <v>0</v>
      </c>
      <c r="M217" s="33">
        <v>7</v>
      </c>
      <c r="N217" s="33">
        <v>279</v>
      </c>
    </row>
    <row r="218" spans="1:14" ht="16.5" x14ac:dyDescent="0.25">
      <c r="A218" s="34" t="s">
        <v>246</v>
      </c>
      <c r="B218" s="33">
        <v>702</v>
      </c>
      <c r="C218" s="33">
        <v>62</v>
      </c>
      <c r="D218" s="33">
        <v>4</v>
      </c>
      <c r="E218" s="33">
        <v>4</v>
      </c>
      <c r="F218" s="33">
        <v>188</v>
      </c>
      <c r="G218" s="33">
        <v>8</v>
      </c>
      <c r="H218" s="33">
        <v>0</v>
      </c>
      <c r="I218" s="33">
        <v>0</v>
      </c>
      <c r="J218" s="33">
        <v>0</v>
      </c>
      <c r="K218" s="33">
        <v>0</v>
      </c>
      <c r="L218" s="33">
        <v>0</v>
      </c>
      <c r="M218" s="33">
        <v>7</v>
      </c>
      <c r="N218" s="33">
        <v>273</v>
      </c>
    </row>
    <row r="219" spans="1:14" ht="16.5" x14ac:dyDescent="0.25">
      <c r="A219" s="34" t="s">
        <v>247</v>
      </c>
      <c r="B219" s="33">
        <v>702</v>
      </c>
      <c r="C219" s="33">
        <v>69</v>
      </c>
      <c r="D219" s="33">
        <v>1</v>
      </c>
      <c r="E219" s="33">
        <v>1</v>
      </c>
      <c r="F219" s="33">
        <v>171</v>
      </c>
      <c r="G219" s="33">
        <v>12</v>
      </c>
      <c r="H219" s="33">
        <v>0</v>
      </c>
      <c r="I219" s="33">
        <v>0</v>
      </c>
      <c r="J219" s="33">
        <v>0</v>
      </c>
      <c r="K219" s="33">
        <v>0</v>
      </c>
      <c r="L219" s="33">
        <v>0</v>
      </c>
      <c r="M219" s="33">
        <v>8</v>
      </c>
      <c r="N219" s="33">
        <v>262</v>
      </c>
    </row>
    <row r="220" spans="1:14" ht="16.5" x14ac:dyDescent="0.25">
      <c r="A220" s="34" t="s">
        <v>248</v>
      </c>
      <c r="B220" s="33">
        <v>608</v>
      </c>
      <c r="C220" s="33">
        <v>83</v>
      </c>
      <c r="D220" s="33">
        <v>7</v>
      </c>
      <c r="E220" s="33">
        <v>3</v>
      </c>
      <c r="F220" s="33">
        <v>135</v>
      </c>
      <c r="G220" s="33">
        <v>7</v>
      </c>
      <c r="H220" s="33">
        <v>1</v>
      </c>
      <c r="I220" s="33">
        <v>0</v>
      </c>
      <c r="J220" s="33">
        <v>2</v>
      </c>
      <c r="K220" s="33">
        <v>0</v>
      </c>
      <c r="L220" s="33">
        <v>0</v>
      </c>
      <c r="M220" s="33">
        <v>3</v>
      </c>
      <c r="N220" s="33">
        <v>241</v>
      </c>
    </row>
    <row r="221" spans="1:14" ht="16.5" x14ac:dyDescent="0.25">
      <c r="A221" s="34" t="s">
        <v>249</v>
      </c>
      <c r="B221" s="33">
        <v>608</v>
      </c>
      <c r="C221" s="33">
        <v>64</v>
      </c>
      <c r="D221" s="33">
        <v>5</v>
      </c>
      <c r="E221" s="33">
        <v>6</v>
      </c>
      <c r="F221" s="33">
        <v>170</v>
      </c>
      <c r="G221" s="33">
        <v>10</v>
      </c>
      <c r="H221" s="33">
        <v>3</v>
      </c>
      <c r="I221" s="33">
        <v>0</v>
      </c>
      <c r="J221" s="33">
        <v>1</v>
      </c>
      <c r="K221" s="33">
        <v>0</v>
      </c>
      <c r="L221" s="33">
        <v>0</v>
      </c>
      <c r="M221" s="33">
        <v>7</v>
      </c>
      <c r="N221" s="33">
        <v>266</v>
      </c>
    </row>
    <row r="222" spans="1:14" ht="16.5" x14ac:dyDescent="0.25">
      <c r="A222" s="34" t="s">
        <v>250</v>
      </c>
      <c r="B222" s="33">
        <v>608</v>
      </c>
      <c r="C222" s="33">
        <v>55</v>
      </c>
      <c r="D222" s="33">
        <v>8</v>
      </c>
      <c r="E222" s="33">
        <v>8</v>
      </c>
      <c r="F222" s="33">
        <v>132</v>
      </c>
      <c r="G222" s="33">
        <v>5</v>
      </c>
      <c r="H222" s="33">
        <v>0</v>
      </c>
      <c r="I222" s="33">
        <v>1</v>
      </c>
      <c r="J222" s="33">
        <v>0</v>
      </c>
      <c r="K222" s="33">
        <v>0</v>
      </c>
      <c r="L222" s="33">
        <v>0</v>
      </c>
      <c r="M222" s="33">
        <v>10</v>
      </c>
      <c r="N222" s="33">
        <v>219</v>
      </c>
    </row>
    <row r="223" spans="1:14" ht="16.5" x14ac:dyDescent="0.25">
      <c r="A223" s="34" t="s">
        <v>251</v>
      </c>
      <c r="B223" s="33">
        <v>607</v>
      </c>
      <c r="C223" s="33">
        <v>66</v>
      </c>
      <c r="D223" s="33">
        <v>4</v>
      </c>
      <c r="E223" s="33">
        <v>3</v>
      </c>
      <c r="F223" s="33">
        <v>121</v>
      </c>
      <c r="G223" s="33">
        <v>9</v>
      </c>
      <c r="H223" s="33">
        <v>1</v>
      </c>
      <c r="I223" s="33">
        <v>0</v>
      </c>
      <c r="J223" s="33">
        <v>0</v>
      </c>
      <c r="K223" s="33">
        <v>0</v>
      </c>
      <c r="L223" s="33">
        <v>0</v>
      </c>
      <c r="M223" s="33">
        <v>12</v>
      </c>
      <c r="N223" s="33">
        <v>216</v>
      </c>
    </row>
    <row r="224" spans="1:14" ht="16.5" x14ac:dyDescent="0.25">
      <c r="A224" s="34" t="s">
        <v>252</v>
      </c>
      <c r="B224" s="33">
        <v>693</v>
      </c>
      <c r="C224" s="33">
        <v>76</v>
      </c>
      <c r="D224" s="33">
        <v>2</v>
      </c>
      <c r="E224" s="33">
        <v>3</v>
      </c>
      <c r="F224" s="33">
        <v>183</v>
      </c>
      <c r="G224" s="33">
        <v>14</v>
      </c>
      <c r="H224" s="33">
        <v>3</v>
      </c>
      <c r="I224" s="33">
        <v>0</v>
      </c>
      <c r="J224" s="33">
        <v>0</v>
      </c>
      <c r="K224" s="33">
        <v>0</v>
      </c>
      <c r="L224" s="33">
        <v>0</v>
      </c>
      <c r="M224" s="33">
        <v>5</v>
      </c>
      <c r="N224" s="33">
        <v>286</v>
      </c>
    </row>
    <row r="225" spans="1:14" ht="16.5" x14ac:dyDescent="0.25">
      <c r="A225" s="34" t="s">
        <v>253</v>
      </c>
      <c r="B225" s="33">
        <v>693</v>
      </c>
      <c r="C225" s="33">
        <v>58</v>
      </c>
      <c r="D225" s="33">
        <v>5</v>
      </c>
      <c r="E225" s="33">
        <v>3</v>
      </c>
      <c r="F225" s="33">
        <v>195</v>
      </c>
      <c r="G225" s="33">
        <v>21</v>
      </c>
      <c r="H225" s="33">
        <v>2</v>
      </c>
      <c r="I225" s="33">
        <v>2</v>
      </c>
      <c r="J225" s="33">
        <v>0</v>
      </c>
      <c r="K225" s="33">
        <v>0</v>
      </c>
      <c r="L225" s="33">
        <v>0</v>
      </c>
      <c r="M225" s="33">
        <v>8</v>
      </c>
      <c r="N225" s="33">
        <v>294</v>
      </c>
    </row>
    <row r="226" spans="1:14" ht="16.5" x14ac:dyDescent="0.25">
      <c r="A226" s="34" t="s">
        <v>254</v>
      </c>
      <c r="B226" s="33">
        <v>693</v>
      </c>
      <c r="C226" s="33">
        <v>75</v>
      </c>
      <c r="D226" s="33">
        <v>1</v>
      </c>
      <c r="E226" s="33">
        <v>1</v>
      </c>
      <c r="F226" s="33">
        <v>178</v>
      </c>
      <c r="G226" s="33">
        <v>13</v>
      </c>
      <c r="H226" s="33">
        <v>0</v>
      </c>
      <c r="I226" s="33">
        <v>2</v>
      </c>
      <c r="J226" s="33">
        <v>0</v>
      </c>
      <c r="K226" s="33">
        <v>0</v>
      </c>
      <c r="L226" s="33">
        <v>0</v>
      </c>
      <c r="M226" s="33">
        <v>6</v>
      </c>
      <c r="N226" s="33">
        <v>276</v>
      </c>
    </row>
    <row r="227" spans="1:14" ht="16.5" x14ac:dyDescent="0.25">
      <c r="A227" s="34" t="s">
        <v>255</v>
      </c>
      <c r="B227" s="33">
        <v>692</v>
      </c>
      <c r="C227" s="33">
        <v>72</v>
      </c>
      <c r="D227" s="33">
        <v>2</v>
      </c>
      <c r="E227" s="33">
        <v>1</v>
      </c>
      <c r="F227" s="33">
        <v>179</v>
      </c>
      <c r="G227" s="33">
        <v>13</v>
      </c>
      <c r="H227" s="33">
        <v>1</v>
      </c>
      <c r="I227" s="33">
        <v>1</v>
      </c>
      <c r="J227" s="33">
        <v>0</v>
      </c>
      <c r="K227" s="33">
        <v>0</v>
      </c>
      <c r="L227" s="33">
        <v>0</v>
      </c>
      <c r="M227" s="33">
        <v>3</v>
      </c>
      <c r="N227" s="33">
        <v>272</v>
      </c>
    </row>
    <row r="228" spans="1:14" ht="16.5" x14ac:dyDescent="0.25">
      <c r="A228" s="34" t="s">
        <v>256</v>
      </c>
      <c r="B228" s="33">
        <v>669</v>
      </c>
      <c r="C228" s="33">
        <v>70</v>
      </c>
      <c r="D228" s="33">
        <v>3</v>
      </c>
      <c r="E228" s="33">
        <v>2</v>
      </c>
      <c r="F228" s="33">
        <v>127</v>
      </c>
      <c r="G228" s="33">
        <v>11</v>
      </c>
      <c r="H228" s="33">
        <v>0</v>
      </c>
      <c r="I228" s="33">
        <v>1</v>
      </c>
      <c r="J228" s="33">
        <v>1</v>
      </c>
      <c r="K228" s="33">
        <v>0</v>
      </c>
      <c r="L228" s="33">
        <v>0</v>
      </c>
      <c r="M228" s="33">
        <v>7</v>
      </c>
      <c r="N228" s="33">
        <v>222</v>
      </c>
    </row>
    <row r="229" spans="1:14" ht="16.5" x14ac:dyDescent="0.25">
      <c r="A229" s="34" t="s">
        <v>257</v>
      </c>
      <c r="B229" s="33">
        <v>668</v>
      </c>
      <c r="C229" s="33">
        <v>73</v>
      </c>
      <c r="D229" s="33">
        <v>4</v>
      </c>
      <c r="E229" s="33">
        <v>5</v>
      </c>
      <c r="F229" s="33">
        <v>116</v>
      </c>
      <c r="G229" s="33">
        <v>9</v>
      </c>
      <c r="H229" s="33">
        <v>0</v>
      </c>
      <c r="I229" s="33">
        <v>2</v>
      </c>
      <c r="J229" s="33">
        <v>6</v>
      </c>
      <c r="K229" s="33">
        <v>0</v>
      </c>
      <c r="L229" s="33">
        <v>0</v>
      </c>
      <c r="M229" s="33">
        <v>7</v>
      </c>
      <c r="N229" s="33">
        <v>222</v>
      </c>
    </row>
    <row r="230" spans="1:14" ht="16.5" x14ac:dyDescent="0.25">
      <c r="A230" s="34" t="s">
        <v>258</v>
      </c>
      <c r="B230" s="33">
        <v>609</v>
      </c>
      <c r="C230" s="33">
        <v>72</v>
      </c>
      <c r="D230" s="33">
        <v>1</v>
      </c>
      <c r="E230" s="33">
        <v>2</v>
      </c>
      <c r="F230" s="33">
        <v>163</v>
      </c>
      <c r="G230" s="33">
        <v>6</v>
      </c>
      <c r="H230" s="33">
        <v>1</v>
      </c>
      <c r="I230" s="33">
        <v>0</v>
      </c>
      <c r="J230" s="33">
        <v>0</v>
      </c>
      <c r="K230" s="33">
        <v>0</v>
      </c>
      <c r="L230" s="33">
        <v>0</v>
      </c>
      <c r="M230" s="33">
        <v>5</v>
      </c>
      <c r="N230" s="33">
        <v>250</v>
      </c>
    </row>
    <row r="231" spans="1:14" ht="16.5" x14ac:dyDescent="0.25">
      <c r="A231" s="34" t="s">
        <v>259</v>
      </c>
      <c r="B231" s="33">
        <v>609</v>
      </c>
      <c r="C231" s="33">
        <v>66</v>
      </c>
      <c r="D231" s="33">
        <v>1</v>
      </c>
      <c r="E231" s="33">
        <v>0</v>
      </c>
      <c r="F231" s="33">
        <v>139</v>
      </c>
      <c r="G231" s="33">
        <v>12</v>
      </c>
      <c r="H231" s="33">
        <v>0</v>
      </c>
      <c r="I231" s="33">
        <v>0</v>
      </c>
      <c r="J231" s="33">
        <v>1</v>
      </c>
      <c r="K231" s="33">
        <v>0</v>
      </c>
      <c r="L231" s="33">
        <v>0</v>
      </c>
      <c r="M231" s="33">
        <v>10</v>
      </c>
      <c r="N231" s="33">
        <v>229</v>
      </c>
    </row>
    <row r="232" spans="1:14" ht="16.5" x14ac:dyDescent="0.25">
      <c r="A232" s="34" t="s">
        <v>260</v>
      </c>
      <c r="B232" s="33">
        <v>608</v>
      </c>
      <c r="C232" s="33">
        <v>70</v>
      </c>
      <c r="D232" s="33">
        <v>1</v>
      </c>
      <c r="E232" s="33">
        <v>1</v>
      </c>
      <c r="F232" s="33">
        <v>164</v>
      </c>
      <c r="G232" s="33">
        <v>13</v>
      </c>
      <c r="H232" s="33">
        <v>0</v>
      </c>
      <c r="I232" s="33">
        <v>0</v>
      </c>
      <c r="J232" s="33">
        <v>0</v>
      </c>
      <c r="K232" s="33">
        <v>0</v>
      </c>
      <c r="L232" s="33">
        <v>0</v>
      </c>
      <c r="M232" s="33">
        <v>10</v>
      </c>
      <c r="N232" s="33">
        <v>259</v>
      </c>
    </row>
    <row r="233" spans="1:14" ht="16.5" x14ac:dyDescent="0.25">
      <c r="A233" s="34" t="s">
        <v>261</v>
      </c>
      <c r="B233" s="33">
        <v>608</v>
      </c>
      <c r="C233" s="33">
        <v>79</v>
      </c>
      <c r="D233" s="33">
        <v>5</v>
      </c>
      <c r="E233" s="33">
        <v>0</v>
      </c>
      <c r="F233" s="33">
        <v>152</v>
      </c>
      <c r="G233" s="33">
        <v>7</v>
      </c>
      <c r="H233" s="33">
        <v>0</v>
      </c>
      <c r="I233" s="33">
        <v>0</v>
      </c>
      <c r="J233" s="33">
        <v>0</v>
      </c>
      <c r="K233" s="33">
        <v>0</v>
      </c>
      <c r="L233" s="33">
        <v>0</v>
      </c>
      <c r="M233" s="33">
        <v>1</v>
      </c>
      <c r="N233" s="33">
        <v>244</v>
      </c>
    </row>
    <row r="234" spans="1:14" ht="16.5" x14ac:dyDescent="0.25">
      <c r="A234" s="34" t="s">
        <v>262</v>
      </c>
      <c r="B234" s="33">
        <v>608</v>
      </c>
      <c r="C234" s="33">
        <v>64</v>
      </c>
      <c r="D234" s="33">
        <v>2</v>
      </c>
      <c r="E234" s="33">
        <v>0</v>
      </c>
      <c r="F234" s="33">
        <v>139</v>
      </c>
      <c r="G234" s="33">
        <v>6</v>
      </c>
      <c r="H234" s="33">
        <v>0</v>
      </c>
      <c r="I234" s="33">
        <v>0</v>
      </c>
      <c r="J234" s="33">
        <v>0</v>
      </c>
      <c r="K234" s="33">
        <v>0</v>
      </c>
      <c r="L234" s="33">
        <v>0</v>
      </c>
      <c r="M234" s="33">
        <v>4</v>
      </c>
      <c r="N234" s="33">
        <v>215</v>
      </c>
    </row>
    <row r="235" spans="1:14" ht="16.5" x14ac:dyDescent="0.25">
      <c r="A235" s="34" t="s">
        <v>263</v>
      </c>
      <c r="B235" s="33">
        <v>702</v>
      </c>
      <c r="C235" s="33">
        <v>96</v>
      </c>
      <c r="D235" s="33">
        <v>5</v>
      </c>
      <c r="E235" s="33">
        <v>0</v>
      </c>
      <c r="F235" s="33">
        <v>115</v>
      </c>
      <c r="G235" s="33">
        <v>11</v>
      </c>
      <c r="H235" s="33">
        <v>2</v>
      </c>
      <c r="I235" s="33">
        <v>1</v>
      </c>
      <c r="J235" s="33">
        <v>0</v>
      </c>
      <c r="K235" s="33">
        <v>0</v>
      </c>
      <c r="L235" s="33">
        <v>2</v>
      </c>
      <c r="M235" s="33">
        <v>7</v>
      </c>
      <c r="N235" s="33">
        <v>239</v>
      </c>
    </row>
    <row r="236" spans="1:14" ht="16.5" x14ac:dyDescent="0.25">
      <c r="A236" s="34" t="s">
        <v>264</v>
      </c>
      <c r="B236" s="33">
        <v>702</v>
      </c>
      <c r="C236" s="33">
        <v>87</v>
      </c>
      <c r="D236" s="33">
        <v>3</v>
      </c>
      <c r="E236" s="33">
        <v>2</v>
      </c>
      <c r="F236" s="33">
        <v>109</v>
      </c>
      <c r="G236" s="33">
        <v>4</v>
      </c>
      <c r="H236" s="33">
        <v>2</v>
      </c>
      <c r="I236" s="33">
        <v>1</v>
      </c>
      <c r="J236" s="33">
        <v>1</v>
      </c>
      <c r="K236" s="33">
        <v>0</v>
      </c>
      <c r="L236" s="33">
        <v>0</v>
      </c>
      <c r="M236" s="33">
        <v>9</v>
      </c>
      <c r="N236" s="33">
        <v>218</v>
      </c>
    </row>
    <row r="237" spans="1:14" ht="16.5" x14ac:dyDescent="0.25">
      <c r="A237" s="34" t="s">
        <v>265</v>
      </c>
      <c r="B237" s="33">
        <v>702</v>
      </c>
      <c r="C237" s="33">
        <v>96</v>
      </c>
      <c r="D237" s="33">
        <v>8</v>
      </c>
      <c r="E237" s="33">
        <v>2</v>
      </c>
      <c r="F237" s="33">
        <v>128</v>
      </c>
      <c r="G237" s="33">
        <v>11</v>
      </c>
      <c r="H237" s="33">
        <v>1</v>
      </c>
      <c r="I237" s="33">
        <v>1</v>
      </c>
      <c r="J237" s="33">
        <v>1</v>
      </c>
      <c r="K237" s="33">
        <v>0</v>
      </c>
      <c r="L237" s="33">
        <v>0</v>
      </c>
      <c r="M237" s="33">
        <v>8</v>
      </c>
      <c r="N237" s="33">
        <v>256</v>
      </c>
    </row>
    <row r="238" spans="1:14" ht="16.5" x14ac:dyDescent="0.25">
      <c r="A238" s="34" t="s">
        <v>266</v>
      </c>
      <c r="B238" s="33">
        <v>702</v>
      </c>
      <c r="C238" s="33">
        <v>111</v>
      </c>
      <c r="D238" s="33">
        <v>4</v>
      </c>
      <c r="E238" s="33">
        <v>5</v>
      </c>
      <c r="F238" s="33">
        <v>110</v>
      </c>
      <c r="G238" s="33">
        <v>11</v>
      </c>
      <c r="H238" s="33">
        <v>2</v>
      </c>
      <c r="I238" s="33">
        <v>2</v>
      </c>
      <c r="J238" s="33">
        <v>0</v>
      </c>
      <c r="K238" s="33">
        <v>0</v>
      </c>
      <c r="L238" s="33">
        <v>0</v>
      </c>
      <c r="M238" s="33">
        <v>2</v>
      </c>
      <c r="N238" s="33">
        <v>247</v>
      </c>
    </row>
    <row r="239" spans="1:14" ht="16.5" x14ac:dyDescent="0.25">
      <c r="A239" s="34" t="s">
        <v>267</v>
      </c>
      <c r="B239" s="33">
        <v>635</v>
      </c>
      <c r="C239" s="33">
        <v>91</v>
      </c>
      <c r="D239" s="33">
        <v>3</v>
      </c>
      <c r="E239" s="33">
        <v>13</v>
      </c>
      <c r="F239" s="33">
        <v>117</v>
      </c>
      <c r="G239" s="33">
        <v>2</v>
      </c>
      <c r="H239" s="33">
        <v>1</v>
      </c>
      <c r="I239" s="33">
        <v>1</v>
      </c>
      <c r="J239" s="33">
        <v>1</v>
      </c>
      <c r="K239" s="33">
        <v>0</v>
      </c>
      <c r="L239" s="33">
        <v>0</v>
      </c>
      <c r="M239" s="33">
        <v>5</v>
      </c>
      <c r="N239" s="33">
        <v>234</v>
      </c>
    </row>
    <row r="240" spans="1:14" ht="16.5" x14ac:dyDescent="0.25">
      <c r="A240" s="34" t="s">
        <v>268</v>
      </c>
      <c r="B240" s="33">
        <v>635</v>
      </c>
      <c r="C240" s="33">
        <v>81</v>
      </c>
      <c r="D240" s="33">
        <v>5</v>
      </c>
      <c r="E240" s="33">
        <v>5</v>
      </c>
      <c r="F240" s="33">
        <v>125</v>
      </c>
      <c r="G240" s="33">
        <v>7</v>
      </c>
      <c r="H240" s="33">
        <v>0</v>
      </c>
      <c r="I240" s="33">
        <v>3</v>
      </c>
      <c r="J240" s="33">
        <v>0</v>
      </c>
      <c r="K240" s="33">
        <v>0</v>
      </c>
      <c r="L240" s="33">
        <v>0</v>
      </c>
      <c r="M240" s="33">
        <v>9</v>
      </c>
      <c r="N240" s="33">
        <v>235</v>
      </c>
    </row>
    <row r="241" spans="1:14" ht="16.5" x14ac:dyDescent="0.25">
      <c r="A241" s="34" t="s">
        <v>269</v>
      </c>
      <c r="B241" s="33">
        <v>635</v>
      </c>
      <c r="C241" s="33">
        <v>82</v>
      </c>
      <c r="D241" s="33">
        <v>4</v>
      </c>
      <c r="E241" s="33">
        <v>8</v>
      </c>
      <c r="F241" s="33">
        <v>128</v>
      </c>
      <c r="G241" s="33">
        <v>6</v>
      </c>
      <c r="H241" s="33">
        <v>0</v>
      </c>
      <c r="I241" s="33">
        <v>1</v>
      </c>
      <c r="J241" s="33">
        <v>0</v>
      </c>
      <c r="K241" s="33">
        <v>0</v>
      </c>
      <c r="L241" s="33">
        <v>0</v>
      </c>
      <c r="M241" s="33">
        <v>5</v>
      </c>
      <c r="N241" s="33">
        <v>234</v>
      </c>
    </row>
    <row r="242" spans="1:14" ht="16.5" x14ac:dyDescent="0.25">
      <c r="A242" s="34" t="s">
        <v>270</v>
      </c>
      <c r="B242" s="33">
        <v>634</v>
      </c>
      <c r="C242" s="33">
        <v>106</v>
      </c>
      <c r="D242" s="33">
        <v>7</v>
      </c>
      <c r="E242" s="33">
        <v>3</v>
      </c>
      <c r="F242" s="33">
        <v>127</v>
      </c>
      <c r="G242" s="33">
        <v>9</v>
      </c>
      <c r="H242" s="33">
        <v>1</v>
      </c>
      <c r="I242" s="33">
        <v>1</v>
      </c>
      <c r="J242" s="33">
        <v>0</v>
      </c>
      <c r="K242" s="33">
        <v>0</v>
      </c>
      <c r="L242" s="33">
        <v>1</v>
      </c>
      <c r="M242" s="33">
        <v>0</v>
      </c>
      <c r="N242" s="33">
        <v>255</v>
      </c>
    </row>
    <row r="243" spans="1:14" ht="16.5" x14ac:dyDescent="0.25">
      <c r="A243" s="34" t="s">
        <v>271</v>
      </c>
      <c r="B243" s="33">
        <v>528</v>
      </c>
      <c r="C243" s="33">
        <v>66</v>
      </c>
      <c r="D243" s="33">
        <v>1</v>
      </c>
      <c r="E243" s="33">
        <v>1</v>
      </c>
      <c r="F243" s="33">
        <v>86</v>
      </c>
      <c r="G243" s="33">
        <v>3</v>
      </c>
      <c r="H243" s="33">
        <v>0</v>
      </c>
      <c r="I243" s="33">
        <v>0</v>
      </c>
      <c r="J243" s="33">
        <v>0</v>
      </c>
      <c r="K243" s="33">
        <v>0</v>
      </c>
      <c r="L243" s="33">
        <v>0</v>
      </c>
      <c r="M243" s="33">
        <v>8</v>
      </c>
      <c r="N243" s="33">
        <v>165</v>
      </c>
    </row>
    <row r="244" spans="1:14" ht="16.5" x14ac:dyDescent="0.25">
      <c r="A244" s="34" t="s">
        <v>272</v>
      </c>
      <c r="B244" s="33">
        <v>528</v>
      </c>
      <c r="C244" s="33">
        <v>64</v>
      </c>
      <c r="D244" s="33">
        <v>2</v>
      </c>
      <c r="E244" s="33">
        <v>2</v>
      </c>
      <c r="F244" s="33">
        <v>98</v>
      </c>
      <c r="G244" s="33">
        <v>6</v>
      </c>
      <c r="H244" s="33">
        <v>1</v>
      </c>
      <c r="I244" s="33">
        <v>1</v>
      </c>
      <c r="J244" s="33">
        <v>0</v>
      </c>
      <c r="K244" s="33">
        <v>0</v>
      </c>
      <c r="L244" s="33">
        <v>0</v>
      </c>
      <c r="M244" s="33">
        <v>5</v>
      </c>
      <c r="N244" s="33">
        <v>179</v>
      </c>
    </row>
    <row r="245" spans="1:14" ht="16.5" x14ac:dyDescent="0.25">
      <c r="A245" s="34" t="s">
        <v>273</v>
      </c>
      <c r="B245" s="33">
        <v>527</v>
      </c>
      <c r="C245" s="33">
        <v>74</v>
      </c>
      <c r="D245" s="33">
        <v>2</v>
      </c>
      <c r="E245" s="33">
        <v>0</v>
      </c>
      <c r="F245" s="33">
        <v>83</v>
      </c>
      <c r="G245" s="33">
        <v>9</v>
      </c>
      <c r="H245" s="33">
        <v>0</v>
      </c>
      <c r="I245" s="33">
        <v>2</v>
      </c>
      <c r="J245" s="33">
        <v>0</v>
      </c>
      <c r="K245" s="33">
        <v>0</v>
      </c>
      <c r="L245" s="33">
        <v>0</v>
      </c>
      <c r="M245" s="33">
        <v>8</v>
      </c>
      <c r="N245" s="33">
        <v>178</v>
      </c>
    </row>
  </sheetData>
  <mergeCells count="3">
    <mergeCell ref="C2:L2"/>
    <mergeCell ref="C3:L3"/>
    <mergeCell ref="C4:L4"/>
  </mergeCells>
  <phoneticPr fontId="18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75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">
    <pageSetUpPr fitToPage="1"/>
  </sheetPr>
  <dimension ref="A3:AD33"/>
  <sheetViews>
    <sheetView zoomScale="60" zoomScaleNormal="6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16" sqref="F16"/>
    </sheetView>
  </sheetViews>
  <sheetFormatPr baseColWidth="10" defaultRowHeight="15" x14ac:dyDescent="0.25"/>
  <cols>
    <col min="1" max="1" width="27.140625" customWidth="1"/>
    <col min="2" max="2" width="14.28515625" customWidth="1"/>
    <col min="3" max="6" width="14.28515625" style="1" customWidth="1"/>
    <col min="7" max="8" width="23.85546875" style="1" customWidth="1"/>
    <col min="9" max="10" width="23.85546875" customWidth="1"/>
    <col min="11" max="12" width="18.5703125" customWidth="1"/>
    <col min="13" max="13" width="16" bestFit="1" customWidth="1"/>
    <col min="14" max="14" width="13.7109375" bestFit="1" customWidth="1"/>
    <col min="15" max="15" width="18.7109375" customWidth="1"/>
    <col min="21" max="22" width="24.7109375" customWidth="1"/>
    <col min="23" max="24" width="12.5703125" bestFit="1" customWidth="1"/>
    <col min="25" max="25" width="16.28515625" bestFit="1" customWidth="1"/>
    <col min="26" max="26" width="22.140625" customWidth="1"/>
    <col min="27" max="28" width="13.7109375" customWidth="1"/>
    <col min="29" max="29" width="19.42578125" customWidth="1"/>
    <col min="30" max="30" width="20.42578125" bestFit="1" customWidth="1"/>
  </cols>
  <sheetData>
    <row r="3" spans="1:30" s="9" customFormat="1" ht="31.5" x14ac:dyDescent="0.5">
      <c r="A3" s="38" t="s">
        <v>27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30" s="9" customFormat="1" ht="25.5" customHeight="1" x14ac:dyDescent="0.4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30" s="9" customFormat="1" ht="25.5" customHeight="1" x14ac:dyDescent="0.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30" ht="15.75" customHeight="1" x14ac:dyDescent="0.25"/>
    <row r="7" spans="1:30" s="2" customFormat="1" ht="42.75" customHeight="1" x14ac:dyDescent="0.25">
      <c r="A7" s="3" t="s">
        <v>1</v>
      </c>
      <c r="B7" s="4"/>
      <c r="C7" s="4"/>
      <c r="D7" s="4"/>
      <c r="E7" s="4"/>
      <c r="F7" s="4"/>
      <c r="G7" s="4"/>
      <c r="H7" s="4"/>
      <c r="I7" s="4"/>
      <c r="J7" s="4"/>
      <c r="K7" s="21" t="s">
        <v>29</v>
      </c>
      <c r="L7" s="13" t="s">
        <v>24</v>
      </c>
      <c r="M7" s="6" t="s">
        <v>0</v>
      </c>
      <c r="P7" s="4"/>
      <c r="Q7" s="4"/>
      <c r="R7" s="4"/>
      <c r="S7" s="4"/>
      <c r="T7" s="4"/>
      <c r="U7" s="5" t="s">
        <v>24</v>
      </c>
      <c r="V7" s="4" t="s">
        <v>25</v>
      </c>
      <c r="W7" s="6" t="s">
        <v>0</v>
      </c>
      <c r="Z7" s="4"/>
      <c r="AA7" s="4"/>
      <c r="AB7" s="4"/>
      <c r="AC7" s="5" t="s">
        <v>24</v>
      </c>
      <c r="AD7" s="4" t="s">
        <v>25</v>
      </c>
    </row>
    <row r="8" spans="1:30" s="7" customFormat="1" ht="22.5" customHeight="1" x14ac:dyDescent="0.25">
      <c r="A8" s="10" t="s">
        <v>2</v>
      </c>
      <c r="B8" s="8" t="e">
        <f>#REF!</f>
        <v>#REF!</v>
      </c>
      <c r="C8" s="8" t="e">
        <f>#REF!</f>
        <v>#REF!</v>
      </c>
      <c r="D8" s="8" t="e">
        <f>#REF!</f>
        <v>#REF!</v>
      </c>
      <c r="E8" s="8" t="e">
        <f>#REF!</f>
        <v>#REF!</v>
      </c>
      <c r="F8" s="8" t="e">
        <f>#REF!</f>
        <v>#REF!</v>
      </c>
      <c r="G8" s="8" t="e">
        <f>#REF!</f>
        <v>#REF!</v>
      </c>
      <c r="H8" s="8" t="e">
        <f>#REF!</f>
        <v>#REF!</v>
      </c>
      <c r="I8" s="8" t="e">
        <f>#REF!</f>
        <v>#REF!</v>
      </c>
      <c r="J8" s="8" t="e">
        <f>#REF!</f>
        <v>#REF!</v>
      </c>
      <c r="K8" s="8" t="e">
        <f>#REF!</f>
        <v>#REF!</v>
      </c>
      <c r="L8" s="8" t="e">
        <f>#REF!</f>
        <v>#REF!</v>
      </c>
      <c r="M8" s="8" t="e">
        <f>#REF!</f>
        <v>#REF!</v>
      </c>
      <c r="N8" s="11" t="e">
        <f>SUM(B8:L8)</f>
        <v>#REF!</v>
      </c>
      <c r="O8" s="11" t="e">
        <f>M8=N8</f>
        <v>#REF!</v>
      </c>
      <c r="P8" s="8" t="e">
        <f>CD00!#REF!</f>
        <v>#REF!</v>
      </c>
      <c r="Q8" s="8" t="e">
        <f>CD00!#REF!</f>
        <v>#REF!</v>
      </c>
      <c r="R8" s="8" t="e">
        <f>CD00!#REF!</f>
        <v>#REF!</v>
      </c>
      <c r="S8" s="8" t="e">
        <f>CD00!#REF!</f>
        <v>#REF!</v>
      </c>
      <c r="T8" s="8" t="e">
        <f>CD00!#REF!</f>
        <v>#REF!</v>
      </c>
      <c r="U8" s="8" t="e">
        <f>CD00!#REF!</f>
        <v>#REF!</v>
      </c>
      <c r="V8" s="8" t="e">
        <f>CD00!#REF!</f>
        <v>#REF!</v>
      </c>
      <c r="W8" s="8" t="e">
        <f>CD00!#REF!</f>
        <v>#REF!</v>
      </c>
      <c r="X8" s="11" t="e">
        <f>SUM(P8:V8)</f>
        <v>#REF!</v>
      </c>
      <c r="Y8" s="11" t="e">
        <f>W8=X8</f>
        <v>#REF!</v>
      </c>
      <c r="Z8" s="8" t="e">
        <f>CD00!#REF!</f>
        <v>#REF!</v>
      </c>
      <c r="AA8" s="8" t="e">
        <f>CD00!#REF!</f>
        <v>#REF!</v>
      </c>
      <c r="AB8" s="8" t="e">
        <f>CD00!#REF!</f>
        <v>#REF!</v>
      </c>
      <c r="AC8" s="8" t="e">
        <f>CD00!#REF!</f>
        <v>#REF!</v>
      </c>
      <c r="AD8" s="8" t="e">
        <f>CD00!#REF!</f>
        <v>#REF!</v>
      </c>
    </row>
    <row r="9" spans="1:30" s="7" customFormat="1" ht="22.5" customHeight="1" x14ac:dyDescent="0.25">
      <c r="A9" s="10" t="s">
        <v>3</v>
      </c>
      <c r="B9" s="8">
        <f>CD00!C9</f>
        <v>19</v>
      </c>
      <c r="C9" s="8">
        <f>CD00!D9</f>
        <v>7</v>
      </c>
      <c r="D9" s="8">
        <f>CD00!E9</f>
        <v>6</v>
      </c>
      <c r="E9" s="8">
        <f>CD00!F9</f>
        <v>125</v>
      </c>
      <c r="F9" s="8">
        <f>CD00!G9</f>
        <v>16</v>
      </c>
      <c r="G9" s="8">
        <f>CD00!H9</f>
        <v>1</v>
      </c>
      <c r="H9" s="8">
        <f>CD00!I9</f>
        <v>2</v>
      </c>
      <c r="I9" s="8">
        <f>CD00!J9</f>
        <v>1</v>
      </c>
      <c r="J9" s="8">
        <f>CD00!K9</f>
        <v>0</v>
      </c>
      <c r="K9" s="8">
        <f>CD00!L9</f>
        <v>0</v>
      </c>
      <c r="L9" s="8">
        <f>CD00!M9</f>
        <v>8</v>
      </c>
      <c r="M9" s="8">
        <f>CD00!N9</f>
        <v>185</v>
      </c>
      <c r="N9" s="11">
        <f t="shared" ref="N9:N31" si="0">SUM(B9:L9)</f>
        <v>185</v>
      </c>
      <c r="O9" s="11" t="b">
        <f t="shared" ref="O9:O31" si="1">M9=N9</f>
        <v>1</v>
      </c>
      <c r="P9" s="8" t="e">
        <f>CD00!#REF!</f>
        <v>#REF!</v>
      </c>
      <c r="Q9" s="8" t="e">
        <f>CD00!#REF!</f>
        <v>#REF!</v>
      </c>
      <c r="R9" s="8" t="e">
        <f>CD00!#REF!</f>
        <v>#REF!</v>
      </c>
      <c r="S9" s="8" t="e">
        <f>CD00!#REF!</f>
        <v>#REF!</v>
      </c>
      <c r="T9" s="8" t="e">
        <f>CD00!#REF!</f>
        <v>#REF!</v>
      </c>
      <c r="U9" s="8" t="e">
        <f>CD00!#REF!</f>
        <v>#REF!</v>
      </c>
      <c r="V9" s="8" t="e">
        <f>CD00!#REF!</f>
        <v>#REF!</v>
      </c>
      <c r="W9" s="8" t="e">
        <f>CD00!#REF!</f>
        <v>#REF!</v>
      </c>
      <c r="X9" s="11" t="e">
        <f t="shared" ref="X9:X30" si="2">SUM(P9:V9)</f>
        <v>#REF!</v>
      </c>
      <c r="Y9" s="11" t="e">
        <f t="shared" ref="Y9:Y31" si="3">W9=X9</f>
        <v>#REF!</v>
      </c>
      <c r="Z9" s="8" t="e">
        <f>CD00!#REF!</f>
        <v>#REF!</v>
      </c>
      <c r="AA9" s="8" t="e">
        <f>CD00!#REF!</f>
        <v>#REF!</v>
      </c>
      <c r="AB9" s="8" t="e">
        <f>CD00!#REF!</f>
        <v>#REF!</v>
      </c>
      <c r="AC9" s="8" t="e">
        <f>CD00!#REF!</f>
        <v>#REF!</v>
      </c>
      <c r="AD9" s="8" t="e">
        <f>CD00!#REF!</f>
        <v>#REF!</v>
      </c>
    </row>
    <row r="10" spans="1:30" s="7" customFormat="1" ht="22.5" customHeight="1" x14ac:dyDescent="0.25">
      <c r="A10" s="10" t="s">
        <v>4</v>
      </c>
      <c r="B10" s="8">
        <f>CD00!C10</f>
        <v>64</v>
      </c>
      <c r="C10" s="8">
        <f>CD00!D10</f>
        <v>1</v>
      </c>
      <c r="D10" s="8">
        <f>CD00!E10</f>
        <v>2</v>
      </c>
      <c r="E10" s="8">
        <f>CD00!F10</f>
        <v>105</v>
      </c>
      <c r="F10" s="8">
        <f>CD00!G10</f>
        <v>6</v>
      </c>
      <c r="G10" s="8">
        <f>CD00!H10</f>
        <v>1</v>
      </c>
      <c r="H10" s="8">
        <f>CD00!I10</f>
        <v>0</v>
      </c>
      <c r="I10" s="8">
        <f>CD00!J10</f>
        <v>1</v>
      </c>
      <c r="J10" s="8">
        <f>CD00!K10</f>
        <v>0</v>
      </c>
      <c r="K10" s="8">
        <f>CD00!L10</f>
        <v>0</v>
      </c>
      <c r="L10" s="8">
        <f>CD00!M10</f>
        <v>6</v>
      </c>
      <c r="M10" s="8">
        <f>CD00!N10</f>
        <v>186</v>
      </c>
      <c r="N10" s="11">
        <f t="shared" si="0"/>
        <v>186</v>
      </c>
      <c r="O10" s="11" t="b">
        <f t="shared" si="1"/>
        <v>1</v>
      </c>
      <c r="P10" s="8" t="e">
        <f>CD00!#REF!</f>
        <v>#REF!</v>
      </c>
      <c r="Q10" s="8" t="e">
        <f>CD00!#REF!</f>
        <v>#REF!</v>
      </c>
      <c r="R10" s="8" t="e">
        <f>CD00!#REF!</f>
        <v>#REF!</v>
      </c>
      <c r="S10" s="8" t="e">
        <f>CD00!#REF!</f>
        <v>#REF!</v>
      </c>
      <c r="T10" s="8" t="e">
        <f>CD00!#REF!</f>
        <v>#REF!</v>
      </c>
      <c r="U10" s="8" t="e">
        <f>CD00!#REF!</f>
        <v>#REF!</v>
      </c>
      <c r="V10" s="8" t="e">
        <f>CD00!#REF!</f>
        <v>#REF!</v>
      </c>
      <c r="W10" s="8" t="e">
        <f>CD00!#REF!</f>
        <v>#REF!</v>
      </c>
      <c r="X10" s="11" t="e">
        <f t="shared" si="2"/>
        <v>#REF!</v>
      </c>
      <c r="Y10" s="11" t="e">
        <f t="shared" si="3"/>
        <v>#REF!</v>
      </c>
      <c r="Z10" s="8" t="e">
        <f>CD00!#REF!</f>
        <v>#REF!</v>
      </c>
      <c r="AA10" s="8" t="e">
        <f>CD00!#REF!</f>
        <v>#REF!</v>
      </c>
      <c r="AB10" s="8" t="e">
        <f>CD00!#REF!</f>
        <v>#REF!</v>
      </c>
      <c r="AC10" s="8" t="e">
        <f>CD00!#REF!</f>
        <v>#REF!</v>
      </c>
      <c r="AD10" s="8" t="e">
        <f>CD00!#REF!</f>
        <v>#REF!</v>
      </c>
    </row>
    <row r="11" spans="1:30" s="7" customFormat="1" ht="22.5" customHeight="1" x14ac:dyDescent="0.25">
      <c r="A11" s="10" t="s">
        <v>5</v>
      </c>
      <c r="B11" s="8">
        <f>CD00!C11</f>
        <v>57</v>
      </c>
      <c r="C11" s="8">
        <f>CD00!D11</f>
        <v>2</v>
      </c>
      <c r="D11" s="8">
        <f>CD00!E11</f>
        <v>2</v>
      </c>
      <c r="E11" s="8">
        <f>CD00!F11</f>
        <v>122</v>
      </c>
      <c r="F11" s="8">
        <f>CD00!G11</f>
        <v>8</v>
      </c>
      <c r="G11" s="8">
        <f>CD00!H11</f>
        <v>2</v>
      </c>
      <c r="H11" s="8">
        <f>CD00!I11</f>
        <v>0</v>
      </c>
      <c r="I11" s="8">
        <f>CD00!J11</f>
        <v>0</v>
      </c>
      <c r="J11" s="8">
        <f>CD00!K11</f>
        <v>0</v>
      </c>
      <c r="K11" s="8">
        <f>CD00!L11</f>
        <v>0</v>
      </c>
      <c r="L11" s="8">
        <f>CD00!M11</f>
        <v>5</v>
      </c>
      <c r="M11" s="8">
        <f>CD00!N11</f>
        <v>198</v>
      </c>
      <c r="N11" s="11">
        <f t="shared" si="0"/>
        <v>198</v>
      </c>
      <c r="O11" s="11" t="b">
        <f t="shared" si="1"/>
        <v>1</v>
      </c>
      <c r="P11" s="8" t="e">
        <f>CD00!#REF!</f>
        <v>#REF!</v>
      </c>
      <c r="Q11" s="8" t="e">
        <f>CD00!#REF!</f>
        <v>#REF!</v>
      </c>
      <c r="R11" s="8" t="e">
        <f>CD00!#REF!</f>
        <v>#REF!</v>
      </c>
      <c r="S11" s="8" t="e">
        <f>CD00!#REF!</f>
        <v>#REF!</v>
      </c>
      <c r="T11" s="8" t="e">
        <f>CD00!#REF!</f>
        <v>#REF!</v>
      </c>
      <c r="U11" s="8" t="e">
        <f>CD00!#REF!</f>
        <v>#REF!</v>
      </c>
      <c r="V11" s="8" t="e">
        <f>CD00!#REF!</f>
        <v>#REF!</v>
      </c>
      <c r="W11" s="8" t="e">
        <f>CD00!#REF!</f>
        <v>#REF!</v>
      </c>
      <c r="X11" s="11" t="e">
        <f t="shared" si="2"/>
        <v>#REF!</v>
      </c>
      <c r="Y11" s="11" t="e">
        <f t="shared" si="3"/>
        <v>#REF!</v>
      </c>
      <c r="Z11" s="8" t="e">
        <f>CD00!#REF!</f>
        <v>#REF!</v>
      </c>
      <c r="AA11" s="8" t="e">
        <f>CD00!#REF!</f>
        <v>#REF!</v>
      </c>
      <c r="AB11" s="8" t="e">
        <f>CD00!#REF!</f>
        <v>#REF!</v>
      </c>
      <c r="AC11" s="8" t="e">
        <f>CD00!#REF!</f>
        <v>#REF!</v>
      </c>
      <c r="AD11" s="8" t="e">
        <f>CD00!#REF!</f>
        <v>#REF!</v>
      </c>
    </row>
    <row r="12" spans="1:30" s="7" customFormat="1" ht="22.5" customHeight="1" x14ac:dyDescent="0.25">
      <c r="A12" s="10" t="s">
        <v>6</v>
      </c>
      <c r="B12" s="8">
        <f>CD00!C12</f>
        <v>32</v>
      </c>
      <c r="C12" s="8">
        <f>CD00!D12</f>
        <v>7</v>
      </c>
      <c r="D12" s="8">
        <f>CD00!E12</f>
        <v>2</v>
      </c>
      <c r="E12" s="8">
        <f>CD00!F12</f>
        <v>14</v>
      </c>
      <c r="F12" s="8">
        <f>CD00!G12</f>
        <v>2</v>
      </c>
      <c r="G12" s="8">
        <f>CD00!H12</f>
        <v>1</v>
      </c>
      <c r="H12" s="8">
        <f>CD00!I12</f>
        <v>0</v>
      </c>
      <c r="I12" s="8">
        <f>CD00!J12</f>
        <v>0</v>
      </c>
      <c r="J12" s="8">
        <f>CD00!K12</f>
        <v>0</v>
      </c>
      <c r="K12" s="8">
        <f>CD00!L12</f>
        <v>0</v>
      </c>
      <c r="L12" s="8">
        <f>CD00!M12</f>
        <v>1</v>
      </c>
      <c r="M12" s="8">
        <f>CD00!N12</f>
        <v>59</v>
      </c>
      <c r="N12" s="11">
        <f t="shared" si="0"/>
        <v>59</v>
      </c>
      <c r="O12" s="11" t="b">
        <f t="shared" si="1"/>
        <v>1</v>
      </c>
      <c r="P12" s="8" t="e">
        <f>CD00!#REF!</f>
        <v>#REF!</v>
      </c>
      <c r="Q12" s="8" t="e">
        <f>CD00!#REF!</f>
        <v>#REF!</v>
      </c>
      <c r="R12" s="8" t="e">
        <f>CD00!#REF!</f>
        <v>#REF!</v>
      </c>
      <c r="S12" s="8" t="e">
        <f>CD00!#REF!</f>
        <v>#REF!</v>
      </c>
      <c r="T12" s="8" t="e">
        <f>CD00!#REF!</f>
        <v>#REF!</v>
      </c>
      <c r="U12" s="8" t="e">
        <f>CD00!#REF!</f>
        <v>#REF!</v>
      </c>
      <c r="V12" s="8" t="e">
        <f>CD00!#REF!</f>
        <v>#REF!</v>
      </c>
      <c r="W12" s="8" t="e">
        <f>CD00!#REF!</f>
        <v>#REF!</v>
      </c>
      <c r="X12" s="11" t="e">
        <f t="shared" si="2"/>
        <v>#REF!</v>
      </c>
      <c r="Y12" s="11" t="e">
        <f t="shared" si="3"/>
        <v>#REF!</v>
      </c>
      <c r="Z12" s="8" t="e">
        <f>CD00!#REF!</f>
        <v>#REF!</v>
      </c>
      <c r="AA12" s="8" t="e">
        <f>CD00!#REF!</f>
        <v>#REF!</v>
      </c>
      <c r="AB12" s="8" t="e">
        <f>CD00!#REF!</f>
        <v>#REF!</v>
      </c>
      <c r="AC12" s="8" t="e">
        <f>CD00!#REF!</f>
        <v>#REF!</v>
      </c>
      <c r="AD12" s="8" t="e">
        <f>CD00!#REF!</f>
        <v>#REF!</v>
      </c>
    </row>
    <row r="13" spans="1:30" s="7" customFormat="1" ht="22.5" customHeight="1" x14ac:dyDescent="0.25">
      <c r="A13" s="10" t="s">
        <v>7</v>
      </c>
      <c r="B13" s="8">
        <f>CD00!C13</f>
        <v>57</v>
      </c>
      <c r="C13" s="8">
        <f>CD00!D13</f>
        <v>1</v>
      </c>
      <c r="D13" s="8">
        <f>CD00!E13</f>
        <v>0</v>
      </c>
      <c r="E13" s="8">
        <f>CD00!F13</f>
        <v>19</v>
      </c>
      <c r="F13" s="8">
        <f>CD00!G13</f>
        <v>3</v>
      </c>
      <c r="G13" s="8">
        <f>CD00!H13</f>
        <v>0</v>
      </c>
      <c r="H13" s="8">
        <f>CD00!I13</f>
        <v>1</v>
      </c>
      <c r="I13" s="8">
        <f>CD00!J13</f>
        <v>0</v>
      </c>
      <c r="J13" s="8">
        <f>CD00!K13</f>
        <v>0</v>
      </c>
      <c r="K13" s="8">
        <f>CD00!L13</f>
        <v>0</v>
      </c>
      <c r="L13" s="8">
        <f>CD00!M13</f>
        <v>2</v>
      </c>
      <c r="M13" s="8">
        <f>CD00!N13</f>
        <v>83</v>
      </c>
      <c r="N13" s="11">
        <f t="shared" si="0"/>
        <v>83</v>
      </c>
      <c r="O13" s="11" t="b">
        <f t="shared" si="1"/>
        <v>1</v>
      </c>
      <c r="P13" s="8" t="e">
        <f>CD00!#REF!</f>
        <v>#REF!</v>
      </c>
      <c r="Q13" s="8" t="e">
        <f>CD00!#REF!</f>
        <v>#REF!</v>
      </c>
      <c r="R13" s="8" t="e">
        <f>CD00!#REF!</f>
        <v>#REF!</v>
      </c>
      <c r="S13" s="8" t="e">
        <f>CD00!#REF!</f>
        <v>#REF!</v>
      </c>
      <c r="T13" s="8" t="e">
        <f>CD00!#REF!</f>
        <v>#REF!</v>
      </c>
      <c r="U13" s="8" t="e">
        <f>CD00!#REF!</f>
        <v>#REF!</v>
      </c>
      <c r="V13" s="8" t="e">
        <f>CD00!#REF!</f>
        <v>#REF!</v>
      </c>
      <c r="W13" s="8" t="e">
        <f>CD00!#REF!</f>
        <v>#REF!</v>
      </c>
      <c r="X13" s="11" t="e">
        <f t="shared" si="2"/>
        <v>#REF!</v>
      </c>
      <c r="Y13" s="11" t="e">
        <f t="shared" si="3"/>
        <v>#REF!</v>
      </c>
      <c r="Z13" s="8" t="e">
        <f>CD00!#REF!</f>
        <v>#REF!</v>
      </c>
      <c r="AA13" s="8" t="e">
        <f>CD00!#REF!</f>
        <v>#REF!</v>
      </c>
      <c r="AB13" s="8" t="e">
        <f>CD00!#REF!</f>
        <v>#REF!</v>
      </c>
      <c r="AC13" s="8" t="e">
        <f>CD00!#REF!</f>
        <v>#REF!</v>
      </c>
      <c r="AD13" s="8" t="e">
        <f>CD00!#REF!</f>
        <v>#REF!</v>
      </c>
    </row>
    <row r="14" spans="1:30" s="7" customFormat="1" ht="22.5" customHeight="1" x14ac:dyDescent="0.25">
      <c r="A14" s="10" t="s">
        <v>8</v>
      </c>
      <c r="B14" s="8">
        <f>CD00!C14</f>
        <v>82</v>
      </c>
      <c r="C14" s="8">
        <f>CD00!D14</f>
        <v>29</v>
      </c>
      <c r="D14" s="8">
        <f>CD00!E14</f>
        <v>1</v>
      </c>
      <c r="E14" s="8">
        <f>CD00!F14</f>
        <v>112</v>
      </c>
      <c r="F14" s="8">
        <f>CD00!G14</f>
        <v>3</v>
      </c>
      <c r="G14" s="8">
        <f>CD00!H14</f>
        <v>1</v>
      </c>
      <c r="H14" s="8">
        <f>CD00!I14</f>
        <v>1</v>
      </c>
      <c r="I14" s="8">
        <f>CD00!J14</f>
        <v>0</v>
      </c>
      <c r="J14" s="8">
        <f>CD00!K14</f>
        <v>0</v>
      </c>
      <c r="K14" s="8">
        <f>CD00!L14</f>
        <v>0</v>
      </c>
      <c r="L14" s="8">
        <f>CD00!M14</f>
        <v>7</v>
      </c>
      <c r="M14" s="8">
        <f>CD00!N14</f>
        <v>236</v>
      </c>
      <c r="N14" s="11">
        <f t="shared" si="0"/>
        <v>236</v>
      </c>
      <c r="O14" s="11" t="b">
        <f t="shared" si="1"/>
        <v>1</v>
      </c>
      <c r="P14" s="8" t="e">
        <f>CD00!#REF!</f>
        <v>#REF!</v>
      </c>
      <c r="Q14" s="8" t="e">
        <f>CD00!#REF!</f>
        <v>#REF!</v>
      </c>
      <c r="R14" s="8" t="e">
        <f>CD00!#REF!</f>
        <v>#REF!</v>
      </c>
      <c r="S14" s="8" t="e">
        <f>CD00!#REF!</f>
        <v>#REF!</v>
      </c>
      <c r="T14" s="8" t="e">
        <f>CD00!#REF!</f>
        <v>#REF!</v>
      </c>
      <c r="U14" s="8" t="e">
        <f>CD00!#REF!</f>
        <v>#REF!</v>
      </c>
      <c r="V14" s="8" t="e">
        <f>CD00!#REF!</f>
        <v>#REF!</v>
      </c>
      <c r="W14" s="8" t="e">
        <f>CD00!#REF!</f>
        <v>#REF!</v>
      </c>
      <c r="X14" s="11" t="e">
        <f t="shared" si="2"/>
        <v>#REF!</v>
      </c>
      <c r="Y14" s="11" t="e">
        <f t="shared" si="3"/>
        <v>#REF!</v>
      </c>
      <c r="Z14" s="8" t="e">
        <f>CD00!#REF!</f>
        <v>#REF!</v>
      </c>
      <c r="AA14" s="8" t="e">
        <f>CD00!#REF!</f>
        <v>#REF!</v>
      </c>
      <c r="AB14" s="8" t="e">
        <f>CD00!#REF!</f>
        <v>#REF!</v>
      </c>
      <c r="AC14" s="8" t="e">
        <f>CD00!#REF!</f>
        <v>#REF!</v>
      </c>
      <c r="AD14" s="8" t="e">
        <f>CD00!#REF!</f>
        <v>#REF!</v>
      </c>
    </row>
    <row r="15" spans="1:30" s="7" customFormat="1" ht="22.5" customHeight="1" x14ac:dyDescent="0.25">
      <c r="A15" s="10" t="s">
        <v>9</v>
      </c>
      <c r="B15" s="8">
        <f>CD00!C15</f>
        <v>44</v>
      </c>
      <c r="C15" s="8">
        <f>CD00!D15</f>
        <v>6</v>
      </c>
      <c r="D15" s="8">
        <f>CD00!E15</f>
        <v>1</v>
      </c>
      <c r="E15" s="8">
        <f>CD00!F15</f>
        <v>50</v>
      </c>
      <c r="F15" s="8">
        <f>CD00!G15</f>
        <v>1</v>
      </c>
      <c r="G15" s="8">
        <f>CD00!H15</f>
        <v>2</v>
      </c>
      <c r="H15" s="8">
        <f>CD00!I15</f>
        <v>1</v>
      </c>
      <c r="I15" s="8">
        <f>CD00!J15</f>
        <v>1</v>
      </c>
      <c r="J15" s="8">
        <f>CD00!K15</f>
        <v>0</v>
      </c>
      <c r="K15" s="8">
        <f>CD00!L15</f>
        <v>0</v>
      </c>
      <c r="L15" s="8">
        <f>CD00!M15</f>
        <v>2</v>
      </c>
      <c r="M15" s="8">
        <f>CD00!N15</f>
        <v>108</v>
      </c>
      <c r="N15" s="11">
        <f t="shared" si="0"/>
        <v>108</v>
      </c>
      <c r="O15" s="11" t="b">
        <f t="shared" si="1"/>
        <v>1</v>
      </c>
      <c r="P15" s="8" t="e">
        <f>CD00!#REF!</f>
        <v>#REF!</v>
      </c>
      <c r="Q15" s="8" t="e">
        <f>CD00!#REF!</f>
        <v>#REF!</v>
      </c>
      <c r="R15" s="8" t="e">
        <f>CD00!#REF!</f>
        <v>#REF!</v>
      </c>
      <c r="S15" s="8" t="e">
        <f>CD00!#REF!</f>
        <v>#REF!</v>
      </c>
      <c r="T15" s="8" t="e">
        <f>CD00!#REF!</f>
        <v>#REF!</v>
      </c>
      <c r="U15" s="8" t="e">
        <f>CD00!#REF!</f>
        <v>#REF!</v>
      </c>
      <c r="V15" s="8" t="e">
        <f>CD00!#REF!</f>
        <v>#REF!</v>
      </c>
      <c r="W15" s="8" t="e">
        <f>CD00!#REF!</f>
        <v>#REF!</v>
      </c>
      <c r="X15" s="11" t="e">
        <f t="shared" si="2"/>
        <v>#REF!</v>
      </c>
      <c r="Y15" s="11" t="e">
        <f t="shared" si="3"/>
        <v>#REF!</v>
      </c>
      <c r="Z15" s="8" t="e">
        <f>CD00!#REF!</f>
        <v>#REF!</v>
      </c>
      <c r="AA15" s="8" t="e">
        <f>CD00!#REF!</f>
        <v>#REF!</v>
      </c>
      <c r="AB15" s="8" t="e">
        <f>CD00!#REF!</f>
        <v>#REF!</v>
      </c>
      <c r="AC15" s="8" t="e">
        <f>CD00!#REF!</f>
        <v>#REF!</v>
      </c>
      <c r="AD15" s="8" t="e">
        <f>CD00!#REF!</f>
        <v>#REF!</v>
      </c>
    </row>
    <row r="16" spans="1:30" s="7" customFormat="1" ht="22.5" customHeight="1" x14ac:dyDescent="0.25">
      <c r="A16" s="10" t="s">
        <v>10</v>
      </c>
      <c r="B16" s="8">
        <f>CD00!C16</f>
        <v>45</v>
      </c>
      <c r="C16" s="8">
        <f>CD00!D16</f>
        <v>7</v>
      </c>
      <c r="D16" s="8">
        <f>CD00!E16</f>
        <v>1</v>
      </c>
      <c r="E16" s="8">
        <f>CD00!F16</f>
        <v>75</v>
      </c>
      <c r="F16" s="8">
        <f>CD00!G16</f>
        <v>0</v>
      </c>
      <c r="G16" s="8">
        <f>CD00!H16</f>
        <v>3</v>
      </c>
      <c r="H16" s="8">
        <f>CD00!I16</f>
        <v>2</v>
      </c>
      <c r="I16" s="8">
        <f>CD00!J16</f>
        <v>0</v>
      </c>
      <c r="J16" s="8">
        <f>CD00!K16</f>
        <v>0</v>
      </c>
      <c r="K16" s="8">
        <f>CD00!L16</f>
        <v>0</v>
      </c>
      <c r="L16" s="8">
        <f>CD00!M16</f>
        <v>8</v>
      </c>
      <c r="M16" s="8">
        <f>CD00!N16</f>
        <v>141</v>
      </c>
      <c r="N16" s="11">
        <f t="shared" si="0"/>
        <v>141</v>
      </c>
      <c r="O16" s="11" t="b">
        <f t="shared" si="1"/>
        <v>1</v>
      </c>
      <c r="P16" s="8" t="e">
        <f>CD00!#REF!</f>
        <v>#REF!</v>
      </c>
      <c r="Q16" s="8" t="e">
        <f>CD00!#REF!</f>
        <v>#REF!</v>
      </c>
      <c r="R16" s="8" t="e">
        <f>CD00!#REF!</f>
        <v>#REF!</v>
      </c>
      <c r="S16" s="8" t="e">
        <f>CD00!#REF!</f>
        <v>#REF!</v>
      </c>
      <c r="T16" s="8" t="e">
        <f>CD00!#REF!</f>
        <v>#REF!</v>
      </c>
      <c r="U16" s="8" t="e">
        <f>CD00!#REF!</f>
        <v>#REF!</v>
      </c>
      <c r="V16" s="8" t="e">
        <f>CD00!#REF!</f>
        <v>#REF!</v>
      </c>
      <c r="W16" s="8" t="e">
        <f>CD00!#REF!</f>
        <v>#REF!</v>
      </c>
      <c r="X16" s="11" t="e">
        <f t="shared" si="2"/>
        <v>#REF!</v>
      </c>
      <c r="Y16" s="11" t="e">
        <f t="shared" si="3"/>
        <v>#REF!</v>
      </c>
      <c r="Z16" s="8" t="e">
        <f>CD00!#REF!</f>
        <v>#REF!</v>
      </c>
      <c r="AA16" s="8" t="e">
        <f>CD00!#REF!</f>
        <v>#REF!</v>
      </c>
      <c r="AB16" s="8" t="e">
        <f>CD00!#REF!</f>
        <v>#REF!</v>
      </c>
      <c r="AC16" s="8" t="e">
        <f>CD00!#REF!</f>
        <v>#REF!</v>
      </c>
      <c r="AD16" s="8" t="e">
        <f>CD00!#REF!</f>
        <v>#REF!</v>
      </c>
    </row>
    <row r="17" spans="1:30" s="7" customFormat="1" ht="22.5" customHeight="1" x14ac:dyDescent="0.25">
      <c r="A17" s="10" t="s">
        <v>11</v>
      </c>
      <c r="B17" s="8" t="e">
        <f>CD00!#REF!</f>
        <v>#REF!</v>
      </c>
      <c r="C17" s="8" t="e">
        <f>CD00!#REF!</f>
        <v>#REF!</v>
      </c>
      <c r="D17" s="8" t="e">
        <f>CD00!#REF!</f>
        <v>#REF!</v>
      </c>
      <c r="E17" s="8" t="e">
        <f>CD00!#REF!</f>
        <v>#REF!</v>
      </c>
      <c r="F17" s="8" t="e">
        <f>CD00!#REF!</f>
        <v>#REF!</v>
      </c>
      <c r="G17" s="8" t="e">
        <f>CD00!#REF!</f>
        <v>#REF!</v>
      </c>
      <c r="H17" s="8" t="e">
        <f>CD00!#REF!</f>
        <v>#REF!</v>
      </c>
      <c r="I17" s="8" t="e">
        <f>CD00!#REF!</f>
        <v>#REF!</v>
      </c>
      <c r="J17" s="8" t="e">
        <f>CD00!#REF!</f>
        <v>#REF!</v>
      </c>
      <c r="K17" s="8" t="e">
        <f>CD00!#REF!</f>
        <v>#REF!</v>
      </c>
      <c r="L17" s="8" t="e">
        <f>CD00!#REF!</f>
        <v>#REF!</v>
      </c>
      <c r="M17" s="8" t="e">
        <f>CD00!#REF!</f>
        <v>#REF!</v>
      </c>
      <c r="N17" s="11" t="e">
        <f t="shared" si="0"/>
        <v>#REF!</v>
      </c>
      <c r="O17" s="11" t="e">
        <f t="shared" si="1"/>
        <v>#REF!</v>
      </c>
      <c r="P17" s="8" t="e">
        <f>CD00!#REF!</f>
        <v>#REF!</v>
      </c>
      <c r="Q17" s="8" t="e">
        <f>CD00!#REF!</f>
        <v>#REF!</v>
      </c>
      <c r="R17" s="8" t="e">
        <f>CD00!#REF!</f>
        <v>#REF!</v>
      </c>
      <c r="S17" s="8" t="e">
        <f>CD00!#REF!</f>
        <v>#REF!</v>
      </c>
      <c r="T17" s="8" t="e">
        <f>CD00!#REF!</f>
        <v>#REF!</v>
      </c>
      <c r="U17" s="8" t="e">
        <f>CD00!#REF!</f>
        <v>#REF!</v>
      </c>
      <c r="V17" s="8" t="e">
        <f>CD00!#REF!</f>
        <v>#REF!</v>
      </c>
      <c r="W17" s="8" t="e">
        <f>CD00!#REF!</f>
        <v>#REF!</v>
      </c>
      <c r="X17" s="11" t="e">
        <f t="shared" si="2"/>
        <v>#REF!</v>
      </c>
      <c r="Y17" s="11" t="e">
        <f t="shared" si="3"/>
        <v>#REF!</v>
      </c>
      <c r="Z17" s="8" t="e">
        <f>CD00!#REF!</f>
        <v>#REF!</v>
      </c>
      <c r="AA17" s="8" t="e">
        <f>CD00!#REF!</f>
        <v>#REF!</v>
      </c>
      <c r="AB17" s="8" t="e">
        <f>CD00!#REF!</f>
        <v>#REF!</v>
      </c>
      <c r="AC17" s="8" t="e">
        <f>CD00!#REF!</f>
        <v>#REF!</v>
      </c>
      <c r="AD17" s="8" t="e">
        <f>CD00!#REF!</f>
        <v>#REF!</v>
      </c>
    </row>
    <row r="18" spans="1:30" s="7" customFormat="1" ht="22.5" customHeight="1" x14ac:dyDescent="0.25">
      <c r="A18" s="10" t="s">
        <v>12</v>
      </c>
      <c r="B18" s="8" t="e">
        <f>CD00!#REF!</f>
        <v>#REF!</v>
      </c>
      <c r="C18" s="8" t="e">
        <f>CD00!#REF!</f>
        <v>#REF!</v>
      </c>
      <c r="D18" s="8" t="e">
        <f>CD00!#REF!</f>
        <v>#REF!</v>
      </c>
      <c r="E18" s="8" t="e">
        <f>CD00!#REF!</f>
        <v>#REF!</v>
      </c>
      <c r="F18" s="8" t="e">
        <f>CD00!#REF!</f>
        <v>#REF!</v>
      </c>
      <c r="G18" s="8" t="e">
        <f>CD00!#REF!</f>
        <v>#REF!</v>
      </c>
      <c r="H18" s="8" t="e">
        <f>CD00!#REF!</f>
        <v>#REF!</v>
      </c>
      <c r="I18" s="8" t="e">
        <f>CD00!#REF!</f>
        <v>#REF!</v>
      </c>
      <c r="J18" s="8" t="e">
        <f>CD00!#REF!</f>
        <v>#REF!</v>
      </c>
      <c r="K18" s="8" t="e">
        <f>CD00!#REF!</f>
        <v>#REF!</v>
      </c>
      <c r="L18" s="8" t="e">
        <f>CD00!#REF!</f>
        <v>#REF!</v>
      </c>
      <c r="M18" s="8" t="e">
        <f>CD00!#REF!</f>
        <v>#REF!</v>
      </c>
      <c r="N18" s="11" t="e">
        <f t="shared" si="0"/>
        <v>#REF!</v>
      </c>
      <c r="O18" s="11" t="e">
        <f t="shared" si="1"/>
        <v>#REF!</v>
      </c>
      <c r="P18" s="8" t="e">
        <f>CD00!#REF!</f>
        <v>#REF!</v>
      </c>
      <c r="Q18" s="8" t="e">
        <f>CD00!#REF!</f>
        <v>#REF!</v>
      </c>
      <c r="R18" s="8" t="e">
        <f>CD00!#REF!</f>
        <v>#REF!</v>
      </c>
      <c r="S18" s="8" t="e">
        <f>CD00!#REF!</f>
        <v>#REF!</v>
      </c>
      <c r="T18" s="8" t="e">
        <f>CD00!#REF!</f>
        <v>#REF!</v>
      </c>
      <c r="U18" s="8" t="e">
        <f>CD00!#REF!</f>
        <v>#REF!</v>
      </c>
      <c r="V18" s="8" t="e">
        <f>CD00!#REF!</f>
        <v>#REF!</v>
      </c>
      <c r="W18" s="8" t="e">
        <f>CD00!#REF!</f>
        <v>#REF!</v>
      </c>
      <c r="X18" s="11" t="e">
        <f t="shared" si="2"/>
        <v>#REF!</v>
      </c>
      <c r="Y18" s="11" t="e">
        <f t="shared" si="3"/>
        <v>#REF!</v>
      </c>
      <c r="Z18" s="8" t="e">
        <f>CD00!#REF!</f>
        <v>#REF!</v>
      </c>
      <c r="AA18" s="8" t="e">
        <f>CD00!#REF!</f>
        <v>#REF!</v>
      </c>
      <c r="AB18" s="8" t="e">
        <f>CD00!#REF!</f>
        <v>#REF!</v>
      </c>
      <c r="AC18" s="8" t="e">
        <f>CD00!#REF!</f>
        <v>#REF!</v>
      </c>
      <c r="AD18" s="8" t="e">
        <f>CD00!#REF!</f>
        <v>#REF!</v>
      </c>
    </row>
    <row r="19" spans="1:30" s="7" customFormat="1" ht="22.5" customHeight="1" x14ac:dyDescent="0.25">
      <c r="A19" s="10" t="s">
        <v>13</v>
      </c>
      <c r="B19" s="8" t="e">
        <f>CD00!#REF!</f>
        <v>#REF!</v>
      </c>
      <c r="C19" s="8" t="e">
        <f>CD00!#REF!</f>
        <v>#REF!</v>
      </c>
      <c r="D19" s="8" t="e">
        <f>CD00!#REF!</f>
        <v>#REF!</v>
      </c>
      <c r="E19" s="8" t="e">
        <f>CD00!#REF!</f>
        <v>#REF!</v>
      </c>
      <c r="F19" s="8" t="e">
        <f>CD00!#REF!</f>
        <v>#REF!</v>
      </c>
      <c r="G19" s="8" t="e">
        <f>CD00!#REF!</f>
        <v>#REF!</v>
      </c>
      <c r="H19" s="8" t="e">
        <f>CD00!#REF!</f>
        <v>#REF!</v>
      </c>
      <c r="I19" s="8" t="e">
        <f>CD00!#REF!</f>
        <v>#REF!</v>
      </c>
      <c r="J19" s="8" t="e">
        <f>CD00!#REF!</f>
        <v>#REF!</v>
      </c>
      <c r="K19" s="8" t="e">
        <f>CD00!#REF!</f>
        <v>#REF!</v>
      </c>
      <c r="L19" s="8" t="e">
        <f>CD00!#REF!</f>
        <v>#REF!</v>
      </c>
      <c r="M19" s="8" t="e">
        <f>CD00!#REF!</f>
        <v>#REF!</v>
      </c>
      <c r="N19" s="11" t="e">
        <f t="shared" si="0"/>
        <v>#REF!</v>
      </c>
      <c r="O19" s="11" t="e">
        <f t="shared" si="1"/>
        <v>#REF!</v>
      </c>
      <c r="P19" s="8" t="e">
        <f>CD00!#REF!</f>
        <v>#REF!</v>
      </c>
      <c r="Q19" s="8" t="e">
        <f>CD00!#REF!</f>
        <v>#REF!</v>
      </c>
      <c r="R19" s="8" t="e">
        <f>CD00!#REF!</f>
        <v>#REF!</v>
      </c>
      <c r="S19" s="8" t="e">
        <f>CD00!#REF!</f>
        <v>#REF!</v>
      </c>
      <c r="T19" s="8" t="e">
        <f>CD00!#REF!</f>
        <v>#REF!</v>
      </c>
      <c r="U19" s="8" t="e">
        <f>CD00!#REF!</f>
        <v>#REF!</v>
      </c>
      <c r="V19" s="8" t="e">
        <f>CD00!#REF!</f>
        <v>#REF!</v>
      </c>
      <c r="W19" s="8" t="e">
        <f>CD00!#REF!</f>
        <v>#REF!</v>
      </c>
      <c r="X19" s="11" t="e">
        <f t="shared" si="2"/>
        <v>#REF!</v>
      </c>
      <c r="Y19" s="11" t="e">
        <f t="shared" si="3"/>
        <v>#REF!</v>
      </c>
      <c r="Z19" s="8" t="e">
        <f>CD00!#REF!</f>
        <v>#REF!</v>
      </c>
      <c r="AA19" s="8" t="e">
        <f>CD00!#REF!</f>
        <v>#REF!</v>
      </c>
      <c r="AB19" s="8" t="e">
        <f>CD00!#REF!</f>
        <v>#REF!</v>
      </c>
      <c r="AC19" s="8" t="e">
        <f>CD00!#REF!</f>
        <v>#REF!</v>
      </c>
      <c r="AD19" s="8" t="e">
        <f>CD00!#REF!</f>
        <v>#REF!</v>
      </c>
    </row>
    <row r="20" spans="1:30" s="7" customFormat="1" ht="22.5" customHeight="1" x14ac:dyDescent="0.25">
      <c r="A20" s="10" t="s">
        <v>14</v>
      </c>
      <c r="B20" s="8" t="e">
        <f>CD00!#REF!</f>
        <v>#REF!</v>
      </c>
      <c r="C20" s="8" t="e">
        <f>CD00!#REF!</f>
        <v>#REF!</v>
      </c>
      <c r="D20" s="8" t="e">
        <f>CD00!#REF!</f>
        <v>#REF!</v>
      </c>
      <c r="E20" s="8" t="e">
        <f>CD00!#REF!</f>
        <v>#REF!</v>
      </c>
      <c r="F20" s="8" t="e">
        <f>CD00!#REF!</f>
        <v>#REF!</v>
      </c>
      <c r="G20" s="8" t="e">
        <f>CD00!#REF!</f>
        <v>#REF!</v>
      </c>
      <c r="H20" s="8" t="e">
        <f>CD00!#REF!</f>
        <v>#REF!</v>
      </c>
      <c r="I20" s="8" t="e">
        <f>CD00!#REF!</f>
        <v>#REF!</v>
      </c>
      <c r="J20" s="8" t="e">
        <f>CD00!#REF!</f>
        <v>#REF!</v>
      </c>
      <c r="K20" s="8" t="e">
        <f>CD00!#REF!</f>
        <v>#REF!</v>
      </c>
      <c r="L20" s="8" t="e">
        <f>CD00!#REF!</f>
        <v>#REF!</v>
      </c>
      <c r="M20" s="8" t="e">
        <f>CD00!#REF!</f>
        <v>#REF!</v>
      </c>
      <c r="N20" s="11" t="e">
        <f t="shared" si="0"/>
        <v>#REF!</v>
      </c>
      <c r="O20" s="11" t="e">
        <f t="shared" si="1"/>
        <v>#REF!</v>
      </c>
      <c r="P20" s="8" t="e">
        <f>CD00!#REF!</f>
        <v>#REF!</v>
      </c>
      <c r="Q20" s="8" t="e">
        <f>CD00!#REF!</f>
        <v>#REF!</v>
      </c>
      <c r="R20" s="8" t="e">
        <f>CD00!#REF!</f>
        <v>#REF!</v>
      </c>
      <c r="S20" s="8" t="e">
        <f>CD00!#REF!</f>
        <v>#REF!</v>
      </c>
      <c r="T20" s="8" t="e">
        <f>CD00!#REF!</f>
        <v>#REF!</v>
      </c>
      <c r="U20" s="8" t="e">
        <f>CD00!#REF!</f>
        <v>#REF!</v>
      </c>
      <c r="V20" s="8" t="e">
        <f>CD00!#REF!</f>
        <v>#REF!</v>
      </c>
      <c r="W20" s="8" t="e">
        <f>CD00!#REF!</f>
        <v>#REF!</v>
      </c>
      <c r="X20" s="11" t="e">
        <f t="shared" si="2"/>
        <v>#REF!</v>
      </c>
      <c r="Y20" s="11" t="e">
        <f t="shared" si="3"/>
        <v>#REF!</v>
      </c>
      <c r="Z20" s="8" t="e">
        <f>CD00!#REF!</f>
        <v>#REF!</v>
      </c>
      <c r="AA20" s="8" t="e">
        <f>CD00!#REF!</f>
        <v>#REF!</v>
      </c>
      <c r="AB20" s="8" t="e">
        <f>CD00!#REF!</f>
        <v>#REF!</v>
      </c>
      <c r="AC20" s="8" t="e">
        <f>CD00!#REF!</f>
        <v>#REF!</v>
      </c>
      <c r="AD20" s="8" t="e">
        <f>CD00!#REF!</f>
        <v>#REF!</v>
      </c>
    </row>
    <row r="21" spans="1:30" s="7" customFormat="1" ht="22.5" customHeight="1" x14ac:dyDescent="0.25">
      <c r="A21" s="10" t="s">
        <v>15</v>
      </c>
      <c r="B21" s="8" t="e">
        <f>CD00!#REF!</f>
        <v>#REF!</v>
      </c>
      <c r="C21" s="8" t="e">
        <f>CD00!#REF!</f>
        <v>#REF!</v>
      </c>
      <c r="D21" s="8" t="e">
        <f>CD00!#REF!</f>
        <v>#REF!</v>
      </c>
      <c r="E21" s="8" t="e">
        <f>CD00!#REF!</f>
        <v>#REF!</v>
      </c>
      <c r="F21" s="8" t="e">
        <f>CD00!#REF!</f>
        <v>#REF!</v>
      </c>
      <c r="G21" s="8" t="e">
        <f>CD00!#REF!</f>
        <v>#REF!</v>
      </c>
      <c r="H21" s="8" t="e">
        <f>CD00!#REF!</f>
        <v>#REF!</v>
      </c>
      <c r="I21" s="8" t="e">
        <f>CD00!#REF!</f>
        <v>#REF!</v>
      </c>
      <c r="J21" s="8" t="e">
        <f>CD00!#REF!</f>
        <v>#REF!</v>
      </c>
      <c r="K21" s="8" t="e">
        <f>CD00!#REF!</f>
        <v>#REF!</v>
      </c>
      <c r="L21" s="8" t="e">
        <f>CD00!#REF!</f>
        <v>#REF!</v>
      </c>
      <c r="M21" s="8" t="e">
        <f>CD00!#REF!</f>
        <v>#REF!</v>
      </c>
      <c r="N21" s="11" t="e">
        <f t="shared" si="0"/>
        <v>#REF!</v>
      </c>
      <c r="O21" s="11" t="e">
        <f t="shared" si="1"/>
        <v>#REF!</v>
      </c>
      <c r="P21" s="8" t="e">
        <f>CD00!#REF!</f>
        <v>#REF!</v>
      </c>
      <c r="Q21" s="8" t="e">
        <f>CD00!#REF!</f>
        <v>#REF!</v>
      </c>
      <c r="R21" s="8" t="e">
        <f>CD00!#REF!</f>
        <v>#REF!</v>
      </c>
      <c r="S21" s="8" t="e">
        <f>CD00!#REF!</f>
        <v>#REF!</v>
      </c>
      <c r="T21" s="8" t="e">
        <f>CD00!#REF!</f>
        <v>#REF!</v>
      </c>
      <c r="U21" s="8" t="e">
        <f>CD00!#REF!</f>
        <v>#REF!</v>
      </c>
      <c r="V21" s="8" t="e">
        <f>CD00!#REF!</f>
        <v>#REF!</v>
      </c>
      <c r="W21" s="8" t="e">
        <f>CD00!#REF!</f>
        <v>#REF!</v>
      </c>
      <c r="X21" s="11" t="e">
        <f t="shared" si="2"/>
        <v>#REF!</v>
      </c>
      <c r="Y21" s="11" t="e">
        <f t="shared" si="3"/>
        <v>#REF!</v>
      </c>
      <c r="Z21" s="8" t="e">
        <f>CD00!#REF!</f>
        <v>#REF!</v>
      </c>
      <c r="AA21" s="8" t="e">
        <f>CD00!#REF!</f>
        <v>#REF!</v>
      </c>
      <c r="AB21" s="8" t="e">
        <f>CD00!#REF!</f>
        <v>#REF!</v>
      </c>
      <c r="AC21" s="8" t="e">
        <f>CD00!#REF!</f>
        <v>#REF!</v>
      </c>
      <c r="AD21" s="8" t="e">
        <f>CD00!#REF!</f>
        <v>#REF!</v>
      </c>
    </row>
    <row r="22" spans="1:30" s="7" customFormat="1" ht="22.5" customHeight="1" x14ac:dyDescent="0.25">
      <c r="A22" s="10" t="s">
        <v>16</v>
      </c>
      <c r="B22" s="8" t="e">
        <f>CD00!#REF!</f>
        <v>#REF!</v>
      </c>
      <c r="C22" s="8" t="e">
        <f>CD00!#REF!</f>
        <v>#REF!</v>
      </c>
      <c r="D22" s="8" t="e">
        <f>CD00!#REF!</f>
        <v>#REF!</v>
      </c>
      <c r="E22" s="8" t="e">
        <f>CD00!#REF!</f>
        <v>#REF!</v>
      </c>
      <c r="F22" s="8" t="e">
        <f>CD00!#REF!</f>
        <v>#REF!</v>
      </c>
      <c r="G22" s="8" t="e">
        <f>CD00!#REF!</f>
        <v>#REF!</v>
      </c>
      <c r="H22" s="8" t="e">
        <f>CD00!#REF!</f>
        <v>#REF!</v>
      </c>
      <c r="I22" s="8" t="e">
        <f>CD00!#REF!</f>
        <v>#REF!</v>
      </c>
      <c r="J22" s="8" t="e">
        <f>CD00!#REF!</f>
        <v>#REF!</v>
      </c>
      <c r="K22" s="8" t="e">
        <f>CD00!#REF!</f>
        <v>#REF!</v>
      </c>
      <c r="L22" s="8" t="e">
        <f>CD00!#REF!</f>
        <v>#REF!</v>
      </c>
      <c r="M22" s="8" t="e">
        <f>CD00!#REF!</f>
        <v>#REF!</v>
      </c>
      <c r="N22" s="11" t="e">
        <f t="shared" si="0"/>
        <v>#REF!</v>
      </c>
      <c r="O22" s="11" t="e">
        <f t="shared" si="1"/>
        <v>#REF!</v>
      </c>
      <c r="P22" s="8" t="e">
        <f>CD00!#REF!</f>
        <v>#REF!</v>
      </c>
      <c r="Q22" s="8" t="e">
        <f>CD00!#REF!</f>
        <v>#REF!</v>
      </c>
      <c r="R22" s="8" t="e">
        <f>CD00!#REF!</f>
        <v>#REF!</v>
      </c>
      <c r="S22" s="8" t="e">
        <f>CD00!#REF!</f>
        <v>#REF!</v>
      </c>
      <c r="T22" s="8" t="e">
        <f>CD00!#REF!</f>
        <v>#REF!</v>
      </c>
      <c r="U22" s="8" t="e">
        <f>CD00!#REF!</f>
        <v>#REF!</v>
      </c>
      <c r="V22" s="8" t="e">
        <f>CD00!#REF!</f>
        <v>#REF!</v>
      </c>
      <c r="W22" s="8" t="e">
        <f>CD00!#REF!</f>
        <v>#REF!</v>
      </c>
      <c r="X22" s="11" t="e">
        <f t="shared" si="2"/>
        <v>#REF!</v>
      </c>
      <c r="Y22" s="11" t="e">
        <f t="shared" si="3"/>
        <v>#REF!</v>
      </c>
      <c r="Z22" s="8" t="e">
        <f>CD00!#REF!</f>
        <v>#REF!</v>
      </c>
      <c r="AA22" s="8" t="e">
        <f>CD00!#REF!</f>
        <v>#REF!</v>
      </c>
      <c r="AB22" s="8" t="e">
        <f>CD00!#REF!</f>
        <v>#REF!</v>
      </c>
      <c r="AC22" s="8" t="e">
        <f>CD00!#REF!</f>
        <v>#REF!</v>
      </c>
      <c r="AD22" s="8" t="e">
        <f>CD00!#REF!</f>
        <v>#REF!</v>
      </c>
    </row>
    <row r="23" spans="1:30" s="7" customFormat="1" ht="22.5" customHeight="1" x14ac:dyDescent="0.25">
      <c r="A23" s="10" t="s">
        <v>17</v>
      </c>
      <c r="B23" s="8" t="e">
        <f>CD00!#REF!</f>
        <v>#REF!</v>
      </c>
      <c r="C23" s="8" t="e">
        <f>CD00!#REF!</f>
        <v>#REF!</v>
      </c>
      <c r="D23" s="8" t="e">
        <f>CD00!#REF!</f>
        <v>#REF!</v>
      </c>
      <c r="E23" s="8" t="e">
        <f>CD00!#REF!</f>
        <v>#REF!</v>
      </c>
      <c r="F23" s="8" t="e">
        <f>CD00!#REF!</f>
        <v>#REF!</v>
      </c>
      <c r="G23" s="8" t="e">
        <f>CD00!#REF!</f>
        <v>#REF!</v>
      </c>
      <c r="H23" s="8" t="e">
        <f>CD00!#REF!</f>
        <v>#REF!</v>
      </c>
      <c r="I23" s="8" t="e">
        <f>CD00!#REF!</f>
        <v>#REF!</v>
      </c>
      <c r="J23" s="8" t="e">
        <f>CD00!#REF!</f>
        <v>#REF!</v>
      </c>
      <c r="K23" s="8" t="e">
        <f>CD00!#REF!</f>
        <v>#REF!</v>
      </c>
      <c r="L23" s="8" t="e">
        <f>CD00!#REF!</f>
        <v>#REF!</v>
      </c>
      <c r="M23" s="8" t="e">
        <f>CD00!#REF!</f>
        <v>#REF!</v>
      </c>
      <c r="N23" s="11" t="e">
        <f t="shared" si="0"/>
        <v>#REF!</v>
      </c>
      <c r="O23" s="11" t="e">
        <f t="shared" si="1"/>
        <v>#REF!</v>
      </c>
      <c r="P23" s="8" t="e">
        <f>CD00!#REF!</f>
        <v>#REF!</v>
      </c>
      <c r="Q23" s="8" t="e">
        <f>CD00!#REF!</f>
        <v>#REF!</v>
      </c>
      <c r="R23" s="8" t="e">
        <f>CD00!#REF!</f>
        <v>#REF!</v>
      </c>
      <c r="S23" s="8" t="e">
        <f>CD00!#REF!</f>
        <v>#REF!</v>
      </c>
      <c r="T23" s="8" t="e">
        <f>CD00!#REF!</f>
        <v>#REF!</v>
      </c>
      <c r="U23" s="8" t="e">
        <f>CD00!#REF!</f>
        <v>#REF!</v>
      </c>
      <c r="V23" s="8" t="e">
        <f>CD00!#REF!</f>
        <v>#REF!</v>
      </c>
      <c r="W23" s="8" t="e">
        <f>CD00!#REF!</f>
        <v>#REF!</v>
      </c>
      <c r="X23" s="11" t="e">
        <f t="shared" si="2"/>
        <v>#REF!</v>
      </c>
      <c r="Y23" s="11" t="e">
        <f t="shared" si="3"/>
        <v>#REF!</v>
      </c>
      <c r="Z23" s="8" t="e">
        <f>CD00!#REF!</f>
        <v>#REF!</v>
      </c>
      <c r="AA23" s="8" t="e">
        <f>CD00!#REF!</f>
        <v>#REF!</v>
      </c>
      <c r="AB23" s="8" t="e">
        <f>CD00!#REF!</f>
        <v>#REF!</v>
      </c>
      <c r="AC23" s="8" t="e">
        <f>CD00!#REF!</f>
        <v>#REF!</v>
      </c>
      <c r="AD23" s="8" t="e">
        <f>CD00!#REF!</f>
        <v>#REF!</v>
      </c>
    </row>
    <row r="24" spans="1:30" s="7" customFormat="1" ht="22.5" customHeight="1" x14ac:dyDescent="0.25">
      <c r="A24" s="10" t="s">
        <v>18</v>
      </c>
      <c r="B24" s="8" t="e">
        <f>CD00!#REF!</f>
        <v>#REF!</v>
      </c>
      <c r="C24" s="8" t="e">
        <f>CD00!#REF!</f>
        <v>#REF!</v>
      </c>
      <c r="D24" s="8" t="e">
        <f>CD00!#REF!</f>
        <v>#REF!</v>
      </c>
      <c r="E24" s="8" t="e">
        <f>CD00!#REF!</f>
        <v>#REF!</v>
      </c>
      <c r="F24" s="8" t="e">
        <f>CD00!#REF!</f>
        <v>#REF!</v>
      </c>
      <c r="G24" s="8" t="e">
        <f>CD00!#REF!</f>
        <v>#REF!</v>
      </c>
      <c r="H24" s="8" t="e">
        <f>CD00!#REF!</f>
        <v>#REF!</v>
      </c>
      <c r="I24" s="8" t="e">
        <f>CD00!#REF!</f>
        <v>#REF!</v>
      </c>
      <c r="J24" s="8" t="e">
        <f>CD00!#REF!</f>
        <v>#REF!</v>
      </c>
      <c r="K24" s="8" t="e">
        <f>CD00!#REF!</f>
        <v>#REF!</v>
      </c>
      <c r="L24" s="8" t="e">
        <f>CD00!#REF!</f>
        <v>#REF!</v>
      </c>
      <c r="M24" s="8" t="e">
        <f>CD00!#REF!</f>
        <v>#REF!</v>
      </c>
      <c r="N24" s="11" t="e">
        <f t="shared" si="0"/>
        <v>#REF!</v>
      </c>
      <c r="O24" s="11" t="e">
        <f t="shared" si="1"/>
        <v>#REF!</v>
      </c>
      <c r="P24" s="8" t="e">
        <f>CD00!#REF!</f>
        <v>#REF!</v>
      </c>
      <c r="Q24" s="8" t="e">
        <f>CD00!#REF!</f>
        <v>#REF!</v>
      </c>
      <c r="R24" s="8" t="e">
        <f>CD00!#REF!</f>
        <v>#REF!</v>
      </c>
      <c r="S24" s="8" t="e">
        <f>CD00!#REF!</f>
        <v>#REF!</v>
      </c>
      <c r="T24" s="8" t="e">
        <f>CD00!#REF!</f>
        <v>#REF!</v>
      </c>
      <c r="U24" s="8" t="e">
        <f>CD00!#REF!</f>
        <v>#REF!</v>
      </c>
      <c r="V24" s="8" t="e">
        <f>CD00!#REF!</f>
        <v>#REF!</v>
      </c>
      <c r="W24" s="8" t="e">
        <f>CD00!#REF!</f>
        <v>#REF!</v>
      </c>
      <c r="X24" s="11" t="e">
        <f t="shared" si="2"/>
        <v>#REF!</v>
      </c>
      <c r="Y24" s="11" t="e">
        <f t="shared" si="3"/>
        <v>#REF!</v>
      </c>
      <c r="Z24" s="8" t="e">
        <f>CD00!#REF!</f>
        <v>#REF!</v>
      </c>
      <c r="AA24" s="8" t="e">
        <f>CD00!#REF!</f>
        <v>#REF!</v>
      </c>
      <c r="AB24" s="8" t="e">
        <f>CD00!#REF!</f>
        <v>#REF!</v>
      </c>
      <c r="AC24" s="8" t="e">
        <f>CD00!#REF!</f>
        <v>#REF!</v>
      </c>
      <c r="AD24" s="8" t="e">
        <f>CD00!#REF!</f>
        <v>#REF!</v>
      </c>
    </row>
    <row r="25" spans="1:30" s="7" customFormat="1" ht="22.5" customHeight="1" x14ac:dyDescent="0.25">
      <c r="A25" s="10" t="s">
        <v>19</v>
      </c>
      <c r="B25" s="8" t="e">
        <f>CD00!#REF!</f>
        <v>#REF!</v>
      </c>
      <c r="C25" s="8" t="e">
        <f>CD00!#REF!</f>
        <v>#REF!</v>
      </c>
      <c r="D25" s="8" t="e">
        <f>CD00!#REF!</f>
        <v>#REF!</v>
      </c>
      <c r="E25" s="8" t="e">
        <f>CD00!#REF!</f>
        <v>#REF!</v>
      </c>
      <c r="F25" s="8" t="e">
        <f>CD00!#REF!</f>
        <v>#REF!</v>
      </c>
      <c r="G25" s="8" t="e">
        <f>CD00!#REF!</f>
        <v>#REF!</v>
      </c>
      <c r="H25" s="8" t="e">
        <f>CD00!#REF!</f>
        <v>#REF!</v>
      </c>
      <c r="I25" s="8" t="e">
        <f>CD00!#REF!</f>
        <v>#REF!</v>
      </c>
      <c r="J25" s="8" t="e">
        <f>CD00!#REF!</f>
        <v>#REF!</v>
      </c>
      <c r="K25" s="8" t="e">
        <f>CD00!#REF!</f>
        <v>#REF!</v>
      </c>
      <c r="L25" s="8" t="e">
        <f>CD00!#REF!</f>
        <v>#REF!</v>
      </c>
      <c r="M25" s="8" t="e">
        <f>CD00!#REF!</f>
        <v>#REF!</v>
      </c>
      <c r="N25" s="11" t="e">
        <f t="shared" si="0"/>
        <v>#REF!</v>
      </c>
      <c r="O25" s="11" t="e">
        <f t="shared" si="1"/>
        <v>#REF!</v>
      </c>
      <c r="P25" s="8" t="e">
        <f>CD00!#REF!</f>
        <v>#REF!</v>
      </c>
      <c r="Q25" s="8" t="e">
        <f>CD00!#REF!</f>
        <v>#REF!</v>
      </c>
      <c r="R25" s="8" t="e">
        <f>CD00!#REF!</f>
        <v>#REF!</v>
      </c>
      <c r="S25" s="8" t="e">
        <f>CD00!#REF!</f>
        <v>#REF!</v>
      </c>
      <c r="T25" s="8" t="e">
        <f>CD00!#REF!</f>
        <v>#REF!</v>
      </c>
      <c r="U25" s="8" t="e">
        <f>CD00!#REF!</f>
        <v>#REF!</v>
      </c>
      <c r="V25" s="8" t="e">
        <f>CD00!#REF!</f>
        <v>#REF!</v>
      </c>
      <c r="W25" s="8" t="e">
        <f>CD00!#REF!</f>
        <v>#REF!</v>
      </c>
      <c r="X25" s="11" t="e">
        <f t="shared" si="2"/>
        <v>#REF!</v>
      </c>
      <c r="Y25" s="11" t="e">
        <f t="shared" si="3"/>
        <v>#REF!</v>
      </c>
      <c r="Z25" s="8" t="e">
        <f>CD00!#REF!</f>
        <v>#REF!</v>
      </c>
      <c r="AA25" s="8" t="e">
        <f>CD00!#REF!</f>
        <v>#REF!</v>
      </c>
      <c r="AB25" s="8" t="e">
        <f>CD00!#REF!</f>
        <v>#REF!</v>
      </c>
      <c r="AC25" s="8" t="e">
        <f>CD00!#REF!</f>
        <v>#REF!</v>
      </c>
      <c r="AD25" s="8" t="e">
        <f>CD00!#REF!</f>
        <v>#REF!</v>
      </c>
    </row>
    <row r="26" spans="1:30" s="7" customFormat="1" ht="22.5" customHeight="1" x14ac:dyDescent="0.25">
      <c r="A26" s="10" t="s">
        <v>20</v>
      </c>
      <c r="B26" s="8" t="e">
        <f>CD00!#REF!</f>
        <v>#REF!</v>
      </c>
      <c r="C26" s="8" t="e">
        <f>CD00!#REF!</f>
        <v>#REF!</v>
      </c>
      <c r="D26" s="8" t="e">
        <f>CD00!#REF!</f>
        <v>#REF!</v>
      </c>
      <c r="E26" s="8" t="e">
        <f>CD00!#REF!</f>
        <v>#REF!</v>
      </c>
      <c r="F26" s="8" t="e">
        <f>CD00!#REF!</f>
        <v>#REF!</v>
      </c>
      <c r="G26" s="8" t="e">
        <f>CD00!#REF!</f>
        <v>#REF!</v>
      </c>
      <c r="H26" s="8" t="e">
        <f>CD00!#REF!</f>
        <v>#REF!</v>
      </c>
      <c r="I26" s="8" t="e">
        <f>CD00!#REF!</f>
        <v>#REF!</v>
      </c>
      <c r="J26" s="8" t="e">
        <f>CD00!#REF!</f>
        <v>#REF!</v>
      </c>
      <c r="K26" s="8" t="e">
        <f>CD00!#REF!</f>
        <v>#REF!</v>
      </c>
      <c r="L26" s="8" t="e">
        <f>CD00!#REF!</f>
        <v>#REF!</v>
      </c>
      <c r="M26" s="8" t="e">
        <f>CD00!#REF!</f>
        <v>#REF!</v>
      </c>
      <c r="N26" s="11" t="e">
        <f t="shared" si="0"/>
        <v>#REF!</v>
      </c>
      <c r="O26" s="11" t="e">
        <f t="shared" si="1"/>
        <v>#REF!</v>
      </c>
      <c r="P26" s="8" t="e">
        <f>CD00!#REF!</f>
        <v>#REF!</v>
      </c>
      <c r="Q26" s="8" t="e">
        <f>CD00!#REF!</f>
        <v>#REF!</v>
      </c>
      <c r="R26" s="8" t="e">
        <f>CD00!#REF!</f>
        <v>#REF!</v>
      </c>
      <c r="S26" s="8" t="e">
        <f>CD00!#REF!</f>
        <v>#REF!</v>
      </c>
      <c r="T26" s="8" t="e">
        <f>CD00!#REF!</f>
        <v>#REF!</v>
      </c>
      <c r="U26" s="8" t="e">
        <f>CD00!#REF!</f>
        <v>#REF!</v>
      </c>
      <c r="V26" s="8" t="e">
        <f>CD00!#REF!</f>
        <v>#REF!</v>
      </c>
      <c r="W26" s="8" t="e">
        <f>CD00!#REF!</f>
        <v>#REF!</v>
      </c>
      <c r="X26" s="11" t="e">
        <f t="shared" si="2"/>
        <v>#REF!</v>
      </c>
      <c r="Y26" s="11" t="e">
        <f t="shared" si="3"/>
        <v>#REF!</v>
      </c>
      <c r="Z26" s="8" t="e">
        <f>CD00!#REF!</f>
        <v>#REF!</v>
      </c>
      <c r="AA26" s="8" t="e">
        <f>CD00!#REF!</f>
        <v>#REF!</v>
      </c>
      <c r="AB26" s="8" t="e">
        <f>CD00!#REF!</f>
        <v>#REF!</v>
      </c>
      <c r="AC26" s="8" t="e">
        <f>CD00!#REF!</f>
        <v>#REF!</v>
      </c>
      <c r="AD26" s="8" t="e">
        <f>CD00!#REF!</f>
        <v>#REF!</v>
      </c>
    </row>
    <row r="27" spans="1:30" s="7" customFormat="1" ht="22.5" customHeight="1" x14ac:dyDescent="0.25">
      <c r="A27" s="10" t="s">
        <v>21</v>
      </c>
      <c r="B27" s="8" t="e">
        <f>CD00!#REF!</f>
        <v>#REF!</v>
      </c>
      <c r="C27" s="8" t="e">
        <f>CD00!#REF!</f>
        <v>#REF!</v>
      </c>
      <c r="D27" s="8" t="e">
        <f>CD00!#REF!</f>
        <v>#REF!</v>
      </c>
      <c r="E27" s="8" t="e">
        <f>CD00!#REF!</f>
        <v>#REF!</v>
      </c>
      <c r="F27" s="8" t="e">
        <f>CD00!#REF!</f>
        <v>#REF!</v>
      </c>
      <c r="G27" s="8" t="e">
        <f>CD00!#REF!</f>
        <v>#REF!</v>
      </c>
      <c r="H27" s="8" t="e">
        <f>CD00!#REF!</f>
        <v>#REF!</v>
      </c>
      <c r="I27" s="8" t="e">
        <f>CD00!#REF!</f>
        <v>#REF!</v>
      </c>
      <c r="J27" s="8" t="e">
        <f>CD00!#REF!</f>
        <v>#REF!</v>
      </c>
      <c r="K27" s="8" t="e">
        <f>CD00!#REF!</f>
        <v>#REF!</v>
      </c>
      <c r="L27" s="8" t="e">
        <f>CD00!#REF!</f>
        <v>#REF!</v>
      </c>
      <c r="M27" s="8" t="e">
        <f>CD00!#REF!</f>
        <v>#REF!</v>
      </c>
      <c r="N27" s="11" t="e">
        <f t="shared" si="0"/>
        <v>#REF!</v>
      </c>
      <c r="O27" s="11" t="e">
        <f t="shared" si="1"/>
        <v>#REF!</v>
      </c>
      <c r="P27" s="8" t="e">
        <f>CD00!#REF!</f>
        <v>#REF!</v>
      </c>
      <c r="Q27" s="8" t="e">
        <f>CD00!#REF!</f>
        <v>#REF!</v>
      </c>
      <c r="R27" s="8" t="e">
        <f>CD00!#REF!</f>
        <v>#REF!</v>
      </c>
      <c r="S27" s="8" t="e">
        <f>CD00!#REF!</f>
        <v>#REF!</v>
      </c>
      <c r="T27" s="8" t="e">
        <f>CD00!#REF!</f>
        <v>#REF!</v>
      </c>
      <c r="U27" s="8" t="e">
        <f>CD00!#REF!</f>
        <v>#REF!</v>
      </c>
      <c r="V27" s="8" t="e">
        <f>CD00!#REF!</f>
        <v>#REF!</v>
      </c>
      <c r="W27" s="8" t="e">
        <f>CD00!#REF!</f>
        <v>#REF!</v>
      </c>
      <c r="X27" s="11" t="e">
        <f t="shared" si="2"/>
        <v>#REF!</v>
      </c>
      <c r="Y27" s="11" t="e">
        <f t="shared" si="3"/>
        <v>#REF!</v>
      </c>
      <c r="Z27" s="8" t="e">
        <f>CD00!#REF!</f>
        <v>#REF!</v>
      </c>
      <c r="AA27" s="8" t="e">
        <f>CD00!#REF!</f>
        <v>#REF!</v>
      </c>
      <c r="AB27" s="8" t="e">
        <f>CD00!#REF!</f>
        <v>#REF!</v>
      </c>
      <c r="AC27" s="8" t="e">
        <f>CD00!#REF!</f>
        <v>#REF!</v>
      </c>
      <c r="AD27" s="8" t="e">
        <f>CD00!#REF!</f>
        <v>#REF!</v>
      </c>
    </row>
    <row r="28" spans="1:30" s="7" customFormat="1" ht="22.5" customHeight="1" x14ac:dyDescent="0.25">
      <c r="A28" s="10" t="s">
        <v>22</v>
      </c>
      <c r="B28" s="8" t="e">
        <f>CD00!#REF!</f>
        <v>#REF!</v>
      </c>
      <c r="C28" s="8" t="e">
        <f>CD00!#REF!</f>
        <v>#REF!</v>
      </c>
      <c r="D28" s="8" t="e">
        <f>CD00!#REF!</f>
        <v>#REF!</v>
      </c>
      <c r="E28" s="8" t="e">
        <f>CD00!#REF!</f>
        <v>#REF!</v>
      </c>
      <c r="F28" s="8" t="e">
        <f>CD00!#REF!</f>
        <v>#REF!</v>
      </c>
      <c r="G28" s="8" t="e">
        <f>CD00!#REF!</f>
        <v>#REF!</v>
      </c>
      <c r="H28" s="8" t="e">
        <f>CD00!#REF!</f>
        <v>#REF!</v>
      </c>
      <c r="I28" s="8" t="e">
        <f>CD00!#REF!</f>
        <v>#REF!</v>
      </c>
      <c r="J28" s="8" t="e">
        <f>CD00!#REF!</f>
        <v>#REF!</v>
      </c>
      <c r="K28" s="8" t="e">
        <f>CD00!#REF!</f>
        <v>#REF!</v>
      </c>
      <c r="L28" s="8" t="e">
        <f>CD00!#REF!</f>
        <v>#REF!</v>
      </c>
      <c r="M28" s="8" t="e">
        <f>CD00!#REF!</f>
        <v>#REF!</v>
      </c>
      <c r="N28" s="11" t="e">
        <f t="shared" si="0"/>
        <v>#REF!</v>
      </c>
      <c r="O28" s="11" t="e">
        <f t="shared" si="1"/>
        <v>#REF!</v>
      </c>
      <c r="P28" s="8" t="e">
        <f>CD00!#REF!</f>
        <v>#REF!</v>
      </c>
      <c r="Q28" s="8" t="e">
        <f>CD00!#REF!</f>
        <v>#REF!</v>
      </c>
      <c r="R28" s="8" t="e">
        <f>CD00!#REF!</f>
        <v>#REF!</v>
      </c>
      <c r="S28" s="8" t="e">
        <f>CD00!#REF!</f>
        <v>#REF!</v>
      </c>
      <c r="T28" s="8" t="e">
        <f>CD00!#REF!</f>
        <v>#REF!</v>
      </c>
      <c r="U28" s="8" t="e">
        <f>CD00!#REF!</f>
        <v>#REF!</v>
      </c>
      <c r="V28" s="8" t="e">
        <f>CD00!#REF!</f>
        <v>#REF!</v>
      </c>
      <c r="W28" s="8" t="e">
        <f>CD00!#REF!</f>
        <v>#REF!</v>
      </c>
      <c r="X28" s="11" t="e">
        <f t="shared" si="2"/>
        <v>#REF!</v>
      </c>
      <c r="Y28" s="11" t="e">
        <f t="shared" si="3"/>
        <v>#REF!</v>
      </c>
      <c r="Z28" s="8" t="e">
        <f>CD00!#REF!</f>
        <v>#REF!</v>
      </c>
      <c r="AA28" s="8" t="e">
        <f>CD00!#REF!</f>
        <v>#REF!</v>
      </c>
      <c r="AB28" s="8" t="e">
        <f>CD00!#REF!</f>
        <v>#REF!</v>
      </c>
      <c r="AC28" s="8" t="e">
        <f>CD00!#REF!</f>
        <v>#REF!</v>
      </c>
      <c r="AD28" s="8" t="e">
        <f>CD00!#REF!</f>
        <v>#REF!</v>
      </c>
    </row>
    <row r="29" spans="1:30" s="7" customFormat="1" ht="22.5" customHeight="1" x14ac:dyDescent="0.25">
      <c r="A29" s="10" t="s">
        <v>23</v>
      </c>
      <c r="B29" s="8" t="e">
        <f>CD00!#REF!</f>
        <v>#REF!</v>
      </c>
      <c r="C29" s="8" t="e">
        <f>CD00!#REF!</f>
        <v>#REF!</v>
      </c>
      <c r="D29" s="8" t="e">
        <f>CD00!#REF!</f>
        <v>#REF!</v>
      </c>
      <c r="E29" s="8" t="e">
        <f>CD00!#REF!</f>
        <v>#REF!</v>
      </c>
      <c r="F29" s="8" t="e">
        <f>CD00!#REF!</f>
        <v>#REF!</v>
      </c>
      <c r="G29" s="8" t="e">
        <f>CD00!#REF!</f>
        <v>#REF!</v>
      </c>
      <c r="H29" s="8" t="e">
        <f>CD00!#REF!</f>
        <v>#REF!</v>
      </c>
      <c r="I29" s="8" t="e">
        <f>CD00!#REF!</f>
        <v>#REF!</v>
      </c>
      <c r="J29" s="8" t="e">
        <f>CD00!#REF!</f>
        <v>#REF!</v>
      </c>
      <c r="K29" s="8" t="e">
        <f>CD00!#REF!</f>
        <v>#REF!</v>
      </c>
      <c r="L29" s="8" t="e">
        <f>CD00!#REF!</f>
        <v>#REF!</v>
      </c>
      <c r="M29" s="8" t="e">
        <f>CD00!#REF!</f>
        <v>#REF!</v>
      </c>
      <c r="N29" s="11" t="e">
        <f t="shared" si="0"/>
        <v>#REF!</v>
      </c>
      <c r="O29" s="11" t="e">
        <f t="shared" si="1"/>
        <v>#REF!</v>
      </c>
      <c r="P29" s="8" t="e">
        <f>CD00!#REF!</f>
        <v>#REF!</v>
      </c>
      <c r="Q29" s="8" t="e">
        <f>CD00!#REF!</f>
        <v>#REF!</v>
      </c>
      <c r="R29" s="8" t="e">
        <f>CD00!#REF!</f>
        <v>#REF!</v>
      </c>
      <c r="S29" s="8" t="e">
        <f>CD00!#REF!</f>
        <v>#REF!</v>
      </c>
      <c r="T29" s="8" t="e">
        <f>CD00!#REF!</f>
        <v>#REF!</v>
      </c>
      <c r="U29" s="8" t="e">
        <f>CD00!#REF!</f>
        <v>#REF!</v>
      </c>
      <c r="V29" s="8" t="e">
        <f>CD00!#REF!</f>
        <v>#REF!</v>
      </c>
      <c r="W29" s="8" t="e">
        <f>CD00!#REF!</f>
        <v>#REF!</v>
      </c>
      <c r="X29" s="11" t="e">
        <f t="shared" si="2"/>
        <v>#REF!</v>
      </c>
      <c r="Y29" s="11" t="e">
        <f t="shared" si="3"/>
        <v>#REF!</v>
      </c>
      <c r="Z29" s="8" t="e">
        <f>CD00!#REF!</f>
        <v>#REF!</v>
      </c>
      <c r="AA29" s="8" t="e">
        <f>CD00!#REF!</f>
        <v>#REF!</v>
      </c>
      <c r="AB29" s="8" t="e">
        <f>CD00!#REF!</f>
        <v>#REF!</v>
      </c>
      <c r="AC29" s="8" t="e">
        <f>CD00!#REF!</f>
        <v>#REF!</v>
      </c>
      <c r="AD29" s="8" t="e">
        <f>CD00!#REF!</f>
        <v>#REF!</v>
      </c>
    </row>
    <row r="30" spans="1:30" s="7" customFormat="1" ht="22.5" customHeight="1" x14ac:dyDescent="0.25">
      <c r="A30" s="12" t="s">
        <v>28</v>
      </c>
      <c r="B30" s="8" t="e">
        <f>CD00!#REF!</f>
        <v>#REF!</v>
      </c>
      <c r="C30" s="8" t="e">
        <f>CD00!#REF!</f>
        <v>#REF!</v>
      </c>
      <c r="D30" s="8" t="e">
        <f>CD00!#REF!</f>
        <v>#REF!</v>
      </c>
      <c r="E30" s="8" t="e">
        <f>CD00!#REF!</f>
        <v>#REF!</v>
      </c>
      <c r="F30" s="8" t="e">
        <f>CD00!#REF!</f>
        <v>#REF!</v>
      </c>
      <c r="G30" s="8" t="e">
        <f>CD00!#REF!</f>
        <v>#REF!</v>
      </c>
      <c r="H30" s="8" t="e">
        <f>CD00!#REF!</f>
        <v>#REF!</v>
      </c>
      <c r="I30" s="8" t="e">
        <f>CD00!#REF!</f>
        <v>#REF!</v>
      </c>
      <c r="J30" s="8" t="e">
        <f>CD00!#REF!</f>
        <v>#REF!</v>
      </c>
      <c r="K30" s="8" t="e">
        <f>CD00!#REF!</f>
        <v>#REF!</v>
      </c>
      <c r="L30" s="8" t="e">
        <f>CD00!#REF!</f>
        <v>#REF!</v>
      </c>
      <c r="M30" s="8" t="e">
        <f>CD00!#REF!</f>
        <v>#REF!</v>
      </c>
      <c r="N30" s="11" t="e">
        <f t="shared" si="0"/>
        <v>#REF!</v>
      </c>
      <c r="O30" s="11" t="e">
        <f t="shared" si="1"/>
        <v>#REF!</v>
      </c>
      <c r="P30" s="8" t="e">
        <f>CD00!#REF!</f>
        <v>#REF!</v>
      </c>
      <c r="Q30" s="8" t="e">
        <f>CD00!#REF!</f>
        <v>#REF!</v>
      </c>
      <c r="R30" s="8" t="e">
        <f>CD00!#REF!</f>
        <v>#REF!</v>
      </c>
      <c r="S30" s="8" t="e">
        <f>CD00!#REF!</f>
        <v>#REF!</v>
      </c>
      <c r="T30" s="8" t="e">
        <f>CD00!#REF!</f>
        <v>#REF!</v>
      </c>
      <c r="U30" s="8" t="e">
        <f>CD00!#REF!</f>
        <v>#REF!</v>
      </c>
      <c r="V30" s="8" t="e">
        <f>CD00!#REF!</f>
        <v>#REF!</v>
      </c>
      <c r="W30" s="8" t="e">
        <f>CD00!#REF!</f>
        <v>#REF!</v>
      </c>
      <c r="X30" s="11" t="e">
        <f t="shared" si="2"/>
        <v>#REF!</v>
      </c>
      <c r="Y30" s="11" t="e">
        <f t="shared" si="3"/>
        <v>#REF!</v>
      </c>
      <c r="Z30" s="8" t="e">
        <f>CD00!#REF!</f>
        <v>#REF!</v>
      </c>
      <c r="AA30" s="8" t="e">
        <f>CD00!#REF!</f>
        <v>#REF!</v>
      </c>
      <c r="AB30" s="8" t="e">
        <f>CD00!#REF!</f>
        <v>#REF!</v>
      </c>
      <c r="AC30" s="8" t="e">
        <f>CD00!#REF!</f>
        <v>#REF!</v>
      </c>
      <c r="AD30" s="8" t="e">
        <f>CD00!#REF!</f>
        <v>#REF!</v>
      </c>
    </row>
    <row r="31" spans="1:30" s="20" customFormat="1" ht="22.5" customHeight="1" x14ac:dyDescent="0.25">
      <c r="A31" s="16" t="s">
        <v>0</v>
      </c>
      <c r="B31" s="8" t="e">
        <f>CD00!#REF!</f>
        <v>#REF!</v>
      </c>
      <c r="C31" s="8" t="e">
        <f>CD00!#REF!</f>
        <v>#REF!</v>
      </c>
      <c r="D31" s="8" t="e">
        <f>CD00!#REF!</f>
        <v>#REF!</v>
      </c>
      <c r="E31" s="8" t="e">
        <f>CD00!#REF!</f>
        <v>#REF!</v>
      </c>
      <c r="F31" s="8" t="e">
        <f>CD00!#REF!</f>
        <v>#REF!</v>
      </c>
      <c r="G31" s="8" t="e">
        <f>CD00!#REF!</f>
        <v>#REF!</v>
      </c>
      <c r="H31" s="8" t="e">
        <f>CD00!#REF!</f>
        <v>#REF!</v>
      </c>
      <c r="I31" s="8" t="e">
        <f>CD00!#REF!</f>
        <v>#REF!</v>
      </c>
      <c r="J31" s="8" t="e">
        <f>CD00!#REF!</f>
        <v>#REF!</v>
      </c>
      <c r="K31" s="8" t="e">
        <f>CD00!#REF!</f>
        <v>#REF!</v>
      </c>
      <c r="L31" s="8" t="e">
        <f>CD00!#REF!</f>
        <v>#REF!</v>
      </c>
      <c r="M31" s="8" t="e">
        <f>CD00!#REF!</f>
        <v>#REF!</v>
      </c>
      <c r="N31" s="11" t="e">
        <f t="shared" si="0"/>
        <v>#REF!</v>
      </c>
      <c r="O31" s="18" t="e">
        <f t="shared" si="1"/>
        <v>#REF!</v>
      </c>
      <c r="P31" s="8" t="e">
        <f>CD00!#REF!</f>
        <v>#REF!</v>
      </c>
      <c r="Q31" s="8" t="e">
        <f>CD00!#REF!</f>
        <v>#REF!</v>
      </c>
      <c r="R31" s="8" t="e">
        <f>CD00!#REF!</f>
        <v>#REF!</v>
      </c>
      <c r="S31" s="8" t="e">
        <f>CD00!#REF!</f>
        <v>#REF!</v>
      </c>
      <c r="T31" s="8" t="e">
        <f>CD00!#REF!</f>
        <v>#REF!</v>
      </c>
      <c r="U31" s="8" t="e">
        <f>CD00!#REF!</f>
        <v>#REF!</v>
      </c>
      <c r="V31" s="8" t="e">
        <f>CD00!#REF!</f>
        <v>#REF!</v>
      </c>
      <c r="W31" s="8" t="e">
        <f>CD00!#REF!</f>
        <v>#REF!</v>
      </c>
      <c r="X31" s="19" t="e">
        <f>SUM(X8:X30)</f>
        <v>#REF!</v>
      </c>
      <c r="Y31" s="18" t="e">
        <f t="shared" si="3"/>
        <v>#REF!</v>
      </c>
      <c r="Z31" s="17" t="e">
        <f>SUM(Z8:Z30)</f>
        <v>#REF!</v>
      </c>
      <c r="AA31" s="17" t="e">
        <f>SUM(AA8:AA30)</f>
        <v>#REF!</v>
      </c>
      <c r="AB31" s="17" t="e">
        <f>SUM(AB8:AB30)</f>
        <v>#REF!</v>
      </c>
      <c r="AC31" s="17" t="e">
        <f>SUM(AC8:AC30)</f>
        <v>#REF!</v>
      </c>
      <c r="AD31" s="17" t="e">
        <f>SUM(AD8:AD30)</f>
        <v>#REF!</v>
      </c>
    </row>
    <row r="32" spans="1:30" ht="18.75" customHeight="1" x14ac:dyDescent="0.25">
      <c r="Z32" s="14"/>
      <c r="AA32" s="14"/>
      <c r="AB32" s="14"/>
      <c r="AC32" s="14"/>
      <c r="AD32" s="14"/>
    </row>
    <row r="33" spans="26:30" x14ac:dyDescent="0.25">
      <c r="Z33" s="15"/>
      <c r="AA33" s="15"/>
      <c r="AB33" s="15"/>
      <c r="AC33" s="15"/>
      <c r="AD33" s="15"/>
    </row>
  </sheetData>
  <mergeCells count="3">
    <mergeCell ref="A3:M3"/>
    <mergeCell ref="A4:M4"/>
    <mergeCell ref="A5:M5"/>
  </mergeCells>
  <pageMargins left="0.70866141732283472" right="0.70866141732283472" top="1.299212598425197" bottom="0.74803149606299213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CD00</vt:lpstr>
      <vt:lpstr>Cómputo Validación</vt:lpstr>
      <vt:lpstr>CD00!Área_de_impresión</vt:lpstr>
      <vt:lpstr>'Cómputo Validación'!Área_de_impresión</vt:lpstr>
      <vt:lpstr>CD00!Títulos_a_imprimir</vt:lpstr>
      <vt:lpstr>'Cómputo Validación'!Títulos_a_imprimir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Aimee Guerra Alvarez</dc:creator>
  <cp:lastModifiedBy>Horacio González Rodríguez</cp:lastModifiedBy>
  <cp:lastPrinted>2022-06-15T22:44:38Z</cp:lastPrinted>
  <dcterms:created xsi:type="dcterms:W3CDTF">2019-06-02T23:46:06Z</dcterms:created>
  <dcterms:modified xsi:type="dcterms:W3CDTF">2022-06-16T00:54:41Z</dcterms:modified>
</cp:coreProperties>
</file>